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2210" tabRatio="949" activeTab="1"/>
  </bookViews>
  <sheets>
    <sheet name="様式（Ｈ２０厚生労働省分）" sheetId="12" r:id="rId1"/>
    <sheet name="様式（Ｈ２１厚生労働省分）" sheetId="11" r:id="rId2"/>
    <sheet name="作成要領" sheetId="7" r:id="rId3"/>
    <sheet name="【記載例】（厚生労働省分）" sheetId="10" r:id="rId4"/>
  </sheets>
  <definedNames>
    <definedName name="_xlnm.Print_Area" localSheetId="3">'【記載例】（厚生労働省分）'!$A$1:$G$49</definedName>
    <definedName name="_xlnm.Print_Area" localSheetId="0">'様式（Ｈ２０厚生労働省分）'!$A$1:$G$38</definedName>
    <definedName name="_xlnm.Print_Area" localSheetId="1">'様式（Ｈ２１厚生労働省分）'!$A$1:$G$38</definedName>
    <definedName name="_xlnm.Print_Titles" localSheetId="3">'【記載例】（厚生労働省分）'!$27:$28</definedName>
    <definedName name="_xlnm.Print_Titles" localSheetId="0">'様式（Ｈ２０厚生労働省分）'!$35:$36</definedName>
    <definedName name="_xlnm.Print_Titles" localSheetId="1">'様式（Ｈ２１厚生労働省分）'!$35:$36</definedName>
  </definedNames>
  <calcPr calcId="145621"/>
</workbook>
</file>

<file path=xl/calcChain.xml><?xml version="1.0" encoding="utf-8"?>
<calcChain xmlns="http://schemas.openxmlformats.org/spreadsheetml/2006/main">
  <c r="D6" i="11" l="1"/>
  <c r="D10" i="11" l="1"/>
  <c r="D10" i="12"/>
  <c r="G18" i="12"/>
  <c r="D6" i="12"/>
  <c r="F18" i="12"/>
  <c r="G18" i="11"/>
  <c r="F18" i="11"/>
  <c r="F18" i="10"/>
  <c r="G18" i="10"/>
  <c r="G8" i="10"/>
  <c r="D6" i="10" s="1"/>
  <c r="D23" i="10"/>
  <c r="D10" i="10" s="1"/>
  <c r="D24" i="10"/>
  <c r="F34" i="10"/>
  <c r="D9" i="10" l="1"/>
  <c r="D9" i="12"/>
  <c r="D9" i="11"/>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7" authorId="1">
      <text>
        <r>
          <rPr>
            <sz val="9"/>
            <color indexed="81"/>
            <rFont val="ＭＳ Ｐゴシック"/>
            <family val="3"/>
            <charset val="128"/>
          </rPr>
          <t>４月から３月まで順に入力してください。</t>
        </r>
      </text>
    </comment>
    <comment ref="C37" authorId="1">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7" authorId="1">
      <text>
        <r>
          <rPr>
            <sz val="9"/>
            <color indexed="81"/>
            <rFont val="ＭＳ Ｐゴシック"/>
            <family val="3"/>
            <charset val="128"/>
          </rPr>
          <t>４月から３月まで順に入力してください。</t>
        </r>
      </text>
    </comment>
    <comment ref="C37" authorId="1">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<sst xmlns="http://schemas.openxmlformats.org/spreadsheetml/2006/main" count="172" uniqueCount="88">
  <si>
    <t>単位：百万円</t>
    <rPh sb="0" eb="2">
      <t>タンイ</t>
    </rPh>
    <rPh sb="3" eb="5">
      <t>ヒャクマン</t>
    </rPh>
    <rPh sb="5" eb="6">
      <t>エン</t>
    </rPh>
    <phoneticPr fontId="2"/>
  </si>
  <si>
    <t>（執行見込額）</t>
    <rPh sb="1" eb="3">
      <t>シッコウ</t>
    </rPh>
    <rPh sb="3" eb="6">
      <t>ミコミガク</t>
    </rPh>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</si>
  <si>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</si>
  <si>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</si>
  <si>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</si>
  <si>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</si>
  <si>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</si>
  <si>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</si>
  <si>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</si>
  <si>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</si>
  <si>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</si>
  <si>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</si>
  <si>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</si>
  <si>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</si>
  <si>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</si>
  <si>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&lt;2009/10</t>
    <phoneticPr fontId="2"/>
  </si>
  <si>
    <t>支出月</t>
    <rPh sb="0" eb="2">
      <t>シシュツ</t>
    </rPh>
    <rPh sb="2" eb="3">
      <t>ツキ</t>
    </rPh>
    <phoneticPr fontId="2"/>
  </si>
  <si>
    <t>翌半期の執行
見込みについて</t>
    <rPh sb="0" eb="1">
      <t>ヨク</t>
    </rPh>
    <rPh sb="1" eb="3">
      <t>ハンキ</t>
    </rPh>
    <rPh sb="4" eb="6">
      <t>シッコウ</t>
    </rPh>
    <rPh sb="7" eb="9">
      <t>ミコ</t>
    </rPh>
    <phoneticPr fontId="2"/>
  </si>
  <si>
    <t>執行（支出）済み額</t>
    <rPh sb="0" eb="2">
      <t>シッコウ</t>
    </rPh>
    <rPh sb="3" eb="5">
      <t>シシュツ</t>
    </rPh>
    <rPh sb="6" eb="7">
      <t>ズ</t>
    </rPh>
    <rPh sb="8" eb="9">
      <t>ガク</t>
    </rPh>
    <phoneticPr fontId="2"/>
  </si>
  <si>
    <t>B</t>
    <phoneticPr fontId="2"/>
  </si>
  <si>
    <t>C</t>
    <phoneticPr fontId="2"/>
  </si>
  <si>
    <t>E</t>
    <phoneticPr fontId="2"/>
  </si>
  <si>
    <t>&lt;2010/4/1</t>
    <phoneticPr fontId="2"/>
  </si>
  <si>
    <t>○○県</t>
    <rPh sb="2" eb="3">
      <t>ケン</t>
    </rPh>
    <phoneticPr fontId="2"/>
  </si>
  <si>
    <t>助成金管理システム借料一式</t>
    <rPh sb="0" eb="3">
      <t>ジョセイキン</t>
    </rPh>
    <rPh sb="3" eb="5">
      <t>カンリ</t>
    </rPh>
    <rPh sb="9" eb="11">
      <t>シャクリョウ</t>
    </rPh>
    <rPh sb="11" eb="13">
      <t>イッシキ</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</si>
  <si>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</si>
  <si>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</si>
  <si>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</si>
  <si>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</si>
  <si>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</si>
  <si>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</si>
  <si>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</si>
  <si>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</si>
  <si>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</si>
  <si>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</si>
  <si>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</si>
  <si>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</si>
  <si>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</si>
  <si>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</si>
  <si>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【平成２１年度補正予算において設けられた基金の執行状況等について】</t>
    <phoneticPr fontId="2"/>
  </si>
  <si>
    <t>執行済み額（C)の
平成21年度下半期合計</t>
    <rPh sb="0" eb="2">
      <t>シッコウ</t>
    </rPh>
    <rPh sb="10" eb="12">
      <t>ヘイセイ</t>
    </rPh>
    <rPh sb="14" eb="16">
      <t>ネンド</t>
    </rPh>
    <rPh sb="16" eb="19">
      <t>シモハンキ</t>
    </rPh>
    <rPh sb="19" eb="21">
      <t>ゴウケイ</t>
    </rPh>
    <phoneticPr fontId="2"/>
  </si>
  <si>
    <t>支出相手先</t>
    <rPh sb="0" eb="2">
      <t>シシュツ</t>
    </rPh>
    <rPh sb="2" eb="5">
      <t>アイテサキ</t>
    </rPh>
    <phoneticPr fontId="2"/>
  </si>
  <si>
    <t>個人　計○名</t>
    <rPh sb="0" eb="2">
      <t>コジン</t>
    </rPh>
    <rPh sb="3" eb="4">
      <t>ケイ</t>
    </rPh>
    <rPh sb="5" eb="6">
      <t>メイ</t>
    </rPh>
    <phoneticPr fontId="2"/>
  </si>
  <si>
    <t>(株)○○社</t>
    <rPh sb="0" eb="3">
      <t>カブ</t>
    </rPh>
    <rPh sb="5" eb="6">
      <t>シャ</t>
    </rPh>
    <phoneticPr fontId="2"/>
  </si>
  <si>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2"/>
  </si>
  <si>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2"/>
  </si>
  <si>
    <t>事務補佐員雇上げ</t>
    <rPh sb="0" eb="2">
      <t>ジム</t>
    </rPh>
    <rPh sb="2" eb="5">
      <t>ホサイン</t>
    </rPh>
    <rPh sb="5" eb="6">
      <t>ヤト</t>
    </rPh>
    <rPh sb="6" eb="7">
      <t>ア</t>
    </rPh>
    <phoneticPr fontId="2"/>
  </si>
  <si>
    <t>賃金</t>
    <rPh sb="0" eb="2">
      <t>チンギン</t>
    </rPh>
    <phoneticPr fontId="2"/>
  </si>
  <si>
    <t>借料及び損料</t>
    <rPh sb="0" eb="2">
      <t>シャクリョウ</t>
    </rPh>
    <rPh sb="2" eb="3">
      <t>オヨ</t>
    </rPh>
    <rPh sb="4" eb="6">
      <t>ソンリョウ</t>
    </rPh>
    <phoneticPr fontId="2"/>
  </si>
  <si>
    <t>地域子育て創生事業</t>
    <rPh sb="0" eb="2">
      <t>チイキ</t>
    </rPh>
    <rPh sb="2" eb="4">
      <t>コソダ</t>
    </rPh>
    <rPh sb="5" eb="7">
      <t>ソウセイ</t>
    </rPh>
    <rPh sb="7" eb="9">
      <t>ジギョウ</t>
    </rPh>
    <phoneticPr fontId="2"/>
  </si>
  <si>
    <t>委託料</t>
    <rPh sb="0" eb="3">
      <t>イタクリョウ</t>
    </rPh>
    <phoneticPr fontId="2"/>
  </si>
  <si>
    <t>家庭的保育者研修事業</t>
    <rPh sb="0" eb="3">
      <t>カテイテキ</t>
    </rPh>
    <rPh sb="3" eb="6">
      <t>ホイクシャ</t>
    </rPh>
    <rPh sb="6" eb="8">
      <t>ケンシュウ</t>
    </rPh>
    <rPh sb="8" eb="10">
      <t>ジギョウ</t>
    </rPh>
    <phoneticPr fontId="2"/>
  </si>
  <si>
    <t>補助金</t>
    <rPh sb="0" eb="3">
      <t>ホジョキン</t>
    </rPh>
    <phoneticPr fontId="2"/>
  </si>
  <si>
    <t>○○市ほか
計○自治体</t>
    <rPh sb="2" eb="3">
      <t>シ</t>
    </rPh>
    <rPh sb="6" eb="7">
      <t>ケイ</t>
    </rPh>
    <rPh sb="8" eb="11">
      <t>ジチタイ</t>
    </rPh>
    <phoneticPr fontId="2"/>
  </si>
  <si>
    <t>保育所緊急整備事業</t>
    <rPh sb="0" eb="3">
      <t>ホイクショ</t>
    </rPh>
    <rPh sb="3" eb="5">
      <t>キンキュウ</t>
    </rPh>
    <rPh sb="5" eb="7">
      <t>セイビ</t>
    </rPh>
    <rPh sb="7" eb="9">
      <t>ジギョウ</t>
    </rPh>
    <phoneticPr fontId="2"/>
  </si>
  <si>
    <t>助成金</t>
    <rPh sb="0" eb="3">
      <t>ジョセイキン</t>
    </rPh>
    <phoneticPr fontId="2"/>
  </si>
  <si>
    <t>&gt;2009/9/30</t>
    <phoneticPr fontId="2"/>
  </si>
  <si>
    <t>&gt;2009/3</t>
    <phoneticPr fontId="2"/>
  </si>
  <si>
    <t xml:space="preserve">○月に○○市他○市町村に対し計１１０万円を交付予定。
</t>
    <rPh sb="1" eb="2">
      <t>ガツ</t>
    </rPh>
    <rPh sb="5" eb="6">
      <t>シ</t>
    </rPh>
    <rPh sb="6" eb="7">
      <t>ホカ</t>
    </rPh>
    <rPh sb="8" eb="11">
      <t>シチョウソン</t>
    </rPh>
    <rPh sb="12" eb="13">
      <t>タイ</t>
    </rPh>
    <rPh sb="14" eb="15">
      <t>ケイ</t>
    </rPh>
    <rPh sb="18" eb="20">
      <t>マンエン</t>
    </rPh>
    <rPh sb="21" eb="23">
      <t>コウフ</t>
    </rPh>
    <rPh sb="23" eb="25">
      <t>ヨテイ</t>
    </rPh>
    <phoneticPr fontId="2"/>
  </si>
  <si>
    <t>E</t>
    <phoneticPr fontId="2"/>
  </si>
  <si>
    <t>平成21年度下半期終了時におけるAの金額の残高（A-C）</t>
    <rPh sb="0" eb="2">
      <t>ヘイセイ</t>
    </rPh>
    <rPh sb="4" eb="6">
      <t>ネンド</t>
    </rPh>
    <rPh sb="6" eb="7">
      <t>シモ</t>
    </rPh>
    <rPh sb="9" eb="12">
      <t>シュウリョウジ</t>
    </rPh>
    <rPh sb="18" eb="20">
      <t>キンガク</t>
    </rPh>
    <rPh sb="21" eb="23">
      <t>ザンダカ</t>
    </rPh>
    <phoneticPr fontId="2"/>
  </si>
  <si>
    <t>B</t>
    <phoneticPr fontId="2"/>
  </si>
  <si>
    <t>安心こども基金</t>
    <rPh sb="0" eb="2">
      <t>アンシン</t>
    </rPh>
    <rPh sb="5" eb="7">
      <t>キキン</t>
    </rPh>
    <phoneticPr fontId="2"/>
  </si>
  <si>
    <t>（厚生労働省分）</t>
    <rPh sb="1" eb="3">
      <t>コウセイ</t>
    </rPh>
    <rPh sb="3" eb="6">
      <t>ロウドウショウ</t>
    </rPh>
    <rPh sb="6" eb="7">
      <t>ブン</t>
    </rPh>
    <phoneticPr fontId="2"/>
  </si>
  <si>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</si>
  <si>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</si>
  <si>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</si>
  <si>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</si>
  <si>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</si>
  <si>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</si>
  <si>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D欄は、記載例を参考に</t>
    </r>
    <r>
      <rPr>
        <b/>
        <u/>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</si>
  <si>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</si>
  <si>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平成27年度合計</t>
    </r>
    <r>
      <rPr>
        <sz val="11"/>
        <rFont val="ＭＳ Ｐゴシック"/>
        <family val="3"/>
        <charset val="128"/>
      </rPr>
      <t/>
    </r>
    <rPh sb="0" eb="2">
      <t>シッコウ</t>
    </rPh>
    <rPh sb="10" eb="12">
      <t>ヘイセイ</t>
    </rPh>
    <rPh sb="14" eb="16">
      <t>ネンド</t>
    </rPh>
    <rPh sb="16" eb="18">
      <t>ゴウケイ</t>
    </rPh>
    <phoneticPr fontId="2"/>
  </si>
  <si>
    <t>B欄及びC欄については、入力の必要はありません。（自動計算）</t>
    <rPh sb="1" eb="2">
      <t>ラン</t>
    </rPh>
    <rPh sb="2" eb="3">
      <t>オヨ</t>
    </rPh>
    <rPh sb="5" eb="6">
      <t>ラン</t>
    </rPh>
    <rPh sb="12" eb="14">
      <t>ニュウリョク</t>
    </rPh>
    <rPh sb="15" eb="17">
      <t>ヒツヨウ</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</si>
  <si>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</si>
  <si>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例：国からの交付金１００万円、その他の金銭５０万円を３０日間運用した後、国からの交付金５０万円、その他の金銭５０万円を１０日間運用し、その結果、利息１５万円を得た場合。
　　（１００万円×３０日＋５０万円×１０日）　：　５０万円×４０日　　＝　3,500　：　2,000　＝　７　：　４
　　運用収入欄記載額＝　１５万円×７／１１＝　</t>
    </r>
    <r>
      <rPr>
        <u/>
        <sz val="11"/>
        <rFont val="ＭＳ Ｐゴシック"/>
        <family val="3"/>
        <charset val="128"/>
      </rPr>
      <t>95,454円</t>
    </r>
    <rPh sb="0" eb="1">
      <t>レイ</t>
    </rPh>
    <rPh sb="2" eb="3">
      <t>クニ</t>
    </rPh>
    <rPh sb="12" eb="14">
      <t>マンエン</t>
    </rPh>
    <rPh sb="17" eb="18">
      <t>タ</t>
    </rPh>
    <rPh sb="19" eb="21">
      <t>キンセン</t>
    </rPh>
    <rPh sb="23" eb="25">
      <t>マンエン</t>
    </rPh>
    <rPh sb="28" eb="29">
      <t>ニチ</t>
    </rPh>
    <rPh sb="29" eb="30">
      <t>カン</t>
    </rPh>
    <rPh sb="30" eb="32">
      <t>ウンヨウ</t>
    </rPh>
    <rPh sb="34" eb="35">
      <t>ノチ</t>
    </rPh>
    <rPh sb="36" eb="37">
      <t>クニ</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6" eb="148">
      <t>ウンヨウ</t>
    </rPh>
    <rPh sb="148" eb="150">
      <t>シュウニュウ</t>
    </rPh>
    <rPh sb="150" eb="151">
      <t>ラン</t>
    </rPh>
    <rPh sb="151" eb="154">
      <t>キサイガク</t>
    </rPh>
    <rPh sb="158" eb="160">
      <t>マンエン</t>
    </rPh>
    <phoneticPr fontId="2"/>
  </si>
  <si>
    <t>（福）○○○他
計○団体</t>
    <rPh sb="1" eb="2">
      <t>フク</t>
    </rPh>
    <rPh sb="6" eb="7">
      <t>ホカ</t>
    </rPh>
    <rPh sb="8" eb="9">
      <t>ケイ</t>
    </rPh>
    <rPh sb="10" eb="12">
      <t>ダンタイ</t>
    </rPh>
    <phoneticPr fontId="2"/>
  </si>
  <si>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2"/>
  </si>
  <si>
    <r>
      <t>平成30</t>
    </r>
    <r>
      <rPr>
        <sz val="11"/>
        <rFont val="ＭＳ Ｐゴシック"/>
        <family val="3"/>
        <charset val="128"/>
      </rPr>
      <t>年度終了時におけるAの金額の残高
（A-C）</t>
    </r>
    <rPh sb="0" eb="2">
      <t>ヘイセイ</t>
    </rPh>
    <rPh sb="4" eb="5">
      <t>ネン</t>
    </rPh>
    <rPh sb="5" eb="6">
      <t>ド</t>
    </rPh>
    <rPh sb="6" eb="9">
      <t>シュウリョウジ</t>
    </rPh>
    <rPh sb="15" eb="17">
      <t>キンガク</t>
    </rPh>
    <rPh sb="18" eb="20">
      <t>ザンダカ</t>
    </rPh>
    <phoneticPr fontId="2"/>
  </si>
  <si>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</si>
  <si>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平成30</t>
    </r>
    <r>
      <rPr>
        <sz val="11"/>
        <rFont val="ＭＳ Ｐゴシック"/>
        <family val="3"/>
        <charset val="128"/>
      </rPr>
      <t>年度上半期合計</t>
    </r>
    <rPh sb="0" eb="2">
      <t>シッコウ</t>
    </rPh>
    <rPh sb="10" eb="12">
      <t>ヘイセイ</t>
    </rPh>
    <rPh sb="14" eb="16">
      <t>ネンド</t>
    </rPh>
    <rPh sb="16" eb="17">
      <t>ウエ</t>
    </rPh>
    <rPh sb="17" eb="18">
      <t>ハン</t>
    </rPh>
    <rPh sb="18" eb="19">
      <t>キ</t>
    </rPh>
    <rPh sb="19" eb="21">
      <t>ゴウケイ</t>
    </rPh>
    <phoneticPr fontId="2"/>
  </si>
  <si>
    <r>
      <t>執行済み額（C)の
平成30年度下半期合計</t>
    </r>
    <r>
      <rPr>
        <sz val="11"/>
        <rFont val="ＭＳ Ｐゴシック"/>
        <family val="3"/>
        <charset val="128"/>
      </rPr>
      <t/>
    </r>
    <rPh sb="0" eb="2">
      <t>シッコウ</t>
    </rPh>
    <rPh sb="10" eb="12">
      <t>ヘイセイ</t>
    </rPh>
    <rPh sb="14" eb="16">
      <t>ネンド</t>
    </rPh>
    <rPh sb="16" eb="17">
      <t>シタ</t>
    </rPh>
    <rPh sb="17" eb="18">
      <t>ハン</t>
    </rPh>
    <rPh sb="18" eb="19">
      <t>キ</t>
    </rPh>
    <rPh sb="19" eb="21">
      <t>ゴウケイ</t>
    </rPh>
    <phoneticPr fontId="2"/>
  </si>
  <si>
    <r>
      <t>執行済み額（C)の平成30</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</si>
  <si>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t>秋田県子育て支援等臨時対策基金</t>
    <rPh sb="0" eb="3">
      <t>アキタケン</t>
    </rPh>
    <rPh sb="3" eb="5">
      <t>コソダ</t>
    </rPh>
    <rPh sb="6" eb="8">
      <t>シエン</t>
    </rPh>
    <rPh sb="8" eb="9">
      <t>トウ</t>
    </rPh>
    <rPh sb="9" eb="11">
      <t>リンジ</t>
    </rPh>
    <rPh sb="11" eb="13">
      <t>タイサク</t>
    </rPh>
    <rPh sb="13" eb="15">
      <t>キキン</t>
    </rPh>
    <phoneticPr fontId="2"/>
  </si>
  <si>
    <t>秋田県</t>
    <rPh sb="0" eb="3">
      <t>アキタケン</t>
    </rPh>
    <phoneticPr fontId="2"/>
  </si>
  <si>
    <t>執行予定なし。</t>
    <rPh sb="0" eb="2">
      <t>シッコウ</t>
    </rPh>
    <rPh sb="2" eb="4">
      <t>ヨテイ</t>
    </rPh>
    <phoneticPr fontId="2"/>
  </si>
  <si>
    <t>元本の安定性と流動性を考慮し預貯金で運用</t>
    <rPh sb="0" eb="2">
      <t>ガンポン</t>
    </rPh>
    <rPh sb="3" eb="5">
      <t>アンテイ</t>
    </rPh>
    <rPh sb="5" eb="6">
      <t>セイ</t>
    </rPh>
    <rPh sb="7" eb="10">
      <t>リュウドウセイ</t>
    </rPh>
    <rPh sb="11" eb="13">
      <t>コウリョ</t>
    </rPh>
    <rPh sb="14" eb="17">
      <t>ヨチョキン</t>
    </rPh>
    <rPh sb="18" eb="20">
      <t>ウンヨウ</t>
    </rPh>
    <phoneticPr fontId="2"/>
  </si>
  <si>
    <t>元本の安定性と流動性を考慮し預貯金で運用</t>
    <rPh sb="0" eb="2">
      <t>ガンポン</t>
    </rPh>
    <rPh sb="3" eb="6">
      <t>アンテイセイ</t>
    </rPh>
    <rPh sb="7" eb="10">
      <t>リュウドウセイ</t>
    </rPh>
    <rPh sb="11" eb="13">
      <t>コウリョ</t>
    </rPh>
    <rPh sb="14" eb="17">
      <t>ヨチョキン</t>
    </rPh>
    <rPh sb="18" eb="20">
      <t>ウンヨウ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</si>
</sst>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30">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Calibri"/>
      <family val="2"/>
    </font>
    <font>
      <sz val="10"/>
      <name val="ＭＳ Ｐゴシック"/>
      <family val="3"/>
      <charset val="128"/>
    </font>
    <font>
      <b/>
      <u/>
      <sz val="11"/>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2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33"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33" applyBorder="1" applyProtection="1">
      <alignment vertical="center"/>
      <protection locked="0"/>
    </xf>
    <xf numFmtId="0" fontId="0" fillId="0" borderId="0" xfId="0" applyAlignment="1" applyProtection="1">
      <alignment vertical="center" wrapText="1"/>
      <protection locked="0"/>
    </xf>
    <xf numFmtId="38" fontId="1" fillId="0" borderId="0" xfId="33"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79" fontId="1" fillId="0" borderId="10" xfId="33" applyNumberFormat="1" applyFont="1" applyFill="1" applyBorder="1" applyAlignment="1" applyProtection="1">
      <alignment vertical="center"/>
      <protection locked="0"/>
    </xf>
    <xf numFmtId="179" fontId="1" fillId="0" borderId="11" xfId="33" applyNumberFormat="1" applyFont="1" applyFill="1" applyBorder="1" applyAlignment="1" applyProtection="1">
      <alignment vertical="center"/>
    </xf>
    <xf numFmtId="178" fontId="8" fillId="0" borderId="12" xfId="33" applyNumberFormat="1" applyFont="1" applyFill="1" applyBorder="1" applyAlignment="1" applyProtection="1">
      <alignment vertical="center"/>
    </xf>
    <xf numFmtId="177" fontId="8" fillId="0" borderId="13" xfId="33" applyNumberFormat="1" applyFont="1" applyFill="1" applyBorder="1">
      <alignment vertical="center"/>
    </xf>
    <xf numFmtId="0" fontId="0" fillId="0" borderId="14" xfId="0" applyFill="1" applyBorder="1" applyAlignment="1">
      <alignment horizontal="center" vertical="center"/>
    </xf>
    <xf numFmtId="178" fontId="4" fillId="0" borderId="0" xfId="33"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78" fontId="8" fillId="0" borderId="17" xfId="33" applyNumberFormat="1" applyFont="1" applyFill="1" applyBorder="1" applyAlignment="1" applyProtection="1">
      <alignment vertical="center"/>
    </xf>
    <xf numFmtId="177" fontId="8" fillId="0" borderId="18" xfId="33" applyNumberFormat="1" applyFont="1" applyFill="1" applyBorder="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79" fontId="1" fillId="25" borderId="10" xfId="33"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78" fontId="4" fillId="25" borderId="0" xfId="33" applyNumberFormat="1" applyFont="1" applyFill="1" applyBorder="1" applyAlignment="1" applyProtection="1">
      <alignment vertical="center"/>
      <protection locked="0"/>
    </xf>
    <xf numFmtId="38" fontId="1" fillId="25" borderId="0" xfId="33" applyFill="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78" fontId="8" fillId="25" borderId="12" xfId="33" applyNumberFormat="1" applyFont="1" applyFill="1" applyBorder="1" applyAlignment="1" applyProtection="1">
      <alignment vertical="center"/>
    </xf>
    <xf numFmtId="177" fontId="8" fillId="25" borderId="13" xfId="33" applyNumberFormat="1" applyFont="1" applyFill="1" applyBorder="1">
      <alignment vertical="center"/>
    </xf>
    <xf numFmtId="0" fontId="26" fillId="0" borderId="0" xfId="0" applyFont="1">
      <alignment vertical="center"/>
    </xf>
    <xf numFmtId="178" fontId="8" fillId="25" borderId="17" xfId="33" applyNumberFormat="1" applyFont="1" applyFill="1" applyBorder="1" applyAlignment="1" applyProtection="1">
      <alignment vertical="center"/>
    </xf>
    <xf numFmtId="177" fontId="8" fillId="25" borderId="18" xfId="33" applyNumberFormat="1" applyFont="1" applyFill="1" applyBorder="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5" fillId="25" borderId="0" xfId="0" applyFont="1" applyFill="1" applyAlignment="1">
      <alignment vertical="center"/>
    </xf>
    <xf numFmtId="0" fontId="5" fillId="25" borderId="0" xfId="0" applyFont="1" applyFill="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29" fillId="0" borderId="0" xfId="0" applyFont="1" applyAlignment="1">
      <alignment vertical="center"/>
    </xf>
    <xf numFmtId="0" fontId="0" fillId="0" borderId="12" xfId="0" applyBorder="1" applyAlignment="1" applyProtection="1">
      <alignment vertical="center" wrapText="1"/>
      <protection locked="0"/>
    </xf>
    <xf numFmtId="38" fontId="1" fillId="0" borderId="12" xfId="33" applyBorder="1" applyProtection="1">
      <alignment vertical="center"/>
      <protection locked="0"/>
    </xf>
    <xf numFmtId="0" fontId="0" fillId="25" borderId="16" xfId="0" applyFont="1" applyFill="1" applyBorder="1" applyAlignment="1">
      <alignment horizontal="center" vertical="center" wrapText="1"/>
    </xf>
    <xf numFmtId="0" fontId="1" fillId="25" borderId="12" xfId="0" applyFont="1" applyFill="1" applyBorder="1" applyAlignment="1">
      <alignment horizontal="center" vertical="center"/>
    </xf>
    <xf numFmtId="178" fontId="4" fillId="25" borderId="12" xfId="33" applyNumberFormat="1" applyFont="1" applyFill="1" applyBorder="1" applyAlignment="1">
      <alignment vertical="center"/>
    </xf>
    <xf numFmtId="178" fontId="4" fillId="25" borderId="13" xfId="33" applyNumberFormat="1" applyFont="1" applyFill="1" applyBorder="1" applyAlignment="1">
      <alignment vertical="center"/>
    </xf>
    <xf numFmtId="0" fontId="0" fillId="25" borderId="15" xfId="0" applyFill="1" applyBorder="1" applyAlignment="1">
      <alignment horizontal="center" vertical="center"/>
    </xf>
    <xf numFmtId="0" fontId="0" fillId="25" borderId="24" xfId="0" applyFill="1" applyBorder="1" applyAlignment="1">
      <alignment horizontal="center" vertical="center"/>
    </xf>
    <xf numFmtId="0" fontId="0" fillId="25" borderId="30" xfId="0" applyFill="1" applyBorder="1" applyAlignment="1">
      <alignment horizontal="center" vertical="center"/>
    </xf>
    <xf numFmtId="0" fontId="0" fillId="25" borderId="46"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ill="1" applyBorder="1" applyAlignment="1">
      <alignment horizontal="center" vertical="center" wrapText="1"/>
    </xf>
    <xf numFmtId="0" fontId="0" fillId="25" borderId="55" xfId="0" applyFill="1" applyBorder="1" applyAlignment="1">
      <alignment horizontal="center" vertical="center" wrapText="1"/>
    </xf>
    <xf numFmtId="178" fontId="4" fillId="25" borderId="56" xfId="33" applyNumberFormat="1" applyFont="1" applyFill="1" applyBorder="1" applyAlignment="1" applyProtection="1">
      <alignment vertical="center"/>
    </xf>
    <xf numFmtId="178" fontId="4" fillId="25" borderId="57" xfId="33" applyNumberFormat="1" applyFont="1" applyFill="1" applyBorder="1" applyAlignment="1" applyProtection="1">
      <alignment vertical="center"/>
    </xf>
    <xf numFmtId="0" fontId="0" fillId="25" borderId="58" xfId="0" applyFill="1" applyBorder="1" applyAlignment="1">
      <alignment horizontal="right" vertical="center"/>
    </xf>
    <xf numFmtId="0" fontId="0" fillId="25" borderId="59" xfId="0" applyFill="1" applyBorder="1" applyAlignment="1">
      <alignment horizontal="right" vertical="center"/>
    </xf>
    <xf numFmtId="0" fontId="0" fillId="25" borderId="60" xfId="0" applyFill="1" applyBorder="1" applyAlignment="1">
      <alignment horizontal="right" vertical="center"/>
    </xf>
    <xf numFmtId="0" fontId="0" fillId="25" borderId="61" xfId="0" applyFill="1" applyBorder="1" applyAlignment="1">
      <alignment horizontal="right" vertical="center"/>
    </xf>
    <xf numFmtId="0" fontId="0"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8" fontId="4" fillId="25" borderId="46" xfId="33" applyNumberFormat="1" applyFont="1" applyFill="1" applyBorder="1" applyAlignment="1">
      <alignment vertical="center"/>
    </xf>
    <xf numFmtId="178" fontId="4" fillId="25" borderId="47" xfId="33" applyNumberFormat="1" applyFont="1" applyFill="1" applyBorder="1" applyAlignment="1">
      <alignment vertical="center"/>
    </xf>
    <xf numFmtId="178" fontId="4" fillId="25" borderId="48" xfId="33" applyNumberFormat="1" applyFont="1" applyFill="1" applyBorder="1" applyAlignment="1">
      <alignment vertical="center"/>
    </xf>
    <xf numFmtId="0" fontId="0" fillId="25" borderId="12" xfId="0" applyFill="1" applyBorder="1" applyAlignment="1">
      <alignment horizontal="center" vertical="center"/>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0" fillId="25" borderId="36" xfId="0" applyFill="1" applyBorder="1" applyAlignment="1">
      <alignment horizontal="center" vertical="center" wrapText="1"/>
    </xf>
    <xf numFmtId="0" fontId="0" fillId="25" borderId="37" xfId="0" applyFill="1" applyBorder="1" applyAlignment="1">
      <alignment horizontal="center" vertical="center"/>
    </xf>
    <xf numFmtId="0" fontId="0" fillId="25" borderId="38" xfId="0" applyFill="1" applyBorder="1" applyAlignment="1">
      <alignment horizontal="center" vertical="center"/>
    </xf>
    <xf numFmtId="0" fontId="0" fillId="25" borderId="39" xfId="0" applyFill="1" applyBorder="1" applyAlignment="1" applyProtection="1">
      <alignment vertical="center" wrapText="1"/>
      <protection locked="0"/>
    </xf>
    <xf numFmtId="0" fontId="0" fillId="25" borderId="37" xfId="0" applyFill="1" applyBorder="1" applyAlignment="1" applyProtection="1">
      <alignment vertical="center" wrapText="1"/>
      <protection locked="0"/>
    </xf>
    <xf numFmtId="0" fontId="0" fillId="25" borderId="40" xfId="0" applyFill="1" applyBorder="1" applyAlignment="1" applyProtection="1">
      <alignment vertical="center" wrapText="1"/>
      <protection locked="0"/>
    </xf>
    <xf numFmtId="0" fontId="0" fillId="25" borderId="41" xfId="0" applyFill="1" applyBorder="1" applyAlignment="1">
      <alignment horizontal="center" vertical="center" wrapText="1"/>
    </xf>
    <xf numFmtId="0" fontId="0" fillId="25" borderId="42" xfId="0" applyFill="1" applyBorder="1" applyAlignment="1">
      <alignment horizontal="center" vertical="center" wrapText="1"/>
    </xf>
    <xf numFmtId="0" fontId="0" fillId="25" borderId="35" xfId="0" applyFill="1" applyBorder="1" applyAlignment="1">
      <alignment horizontal="center" vertical="center" wrapText="1"/>
    </xf>
    <xf numFmtId="0" fontId="0" fillId="25" borderId="34" xfId="0" applyFill="1" applyBorder="1" applyAlignment="1" applyProtection="1">
      <alignment vertical="center" wrapText="1"/>
      <protection locked="0"/>
    </xf>
    <xf numFmtId="0" fontId="0" fillId="25" borderId="42" xfId="0" applyFill="1" applyBorder="1" applyAlignment="1" applyProtection="1">
      <alignment vertical="center" wrapText="1"/>
      <protection locked="0"/>
    </xf>
    <xf numFmtId="0" fontId="0" fillId="25" borderId="43" xfId="0" applyFill="1" applyBorder="1" applyAlignment="1" applyProtection="1">
      <alignment vertical="center" wrapText="1"/>
      <protection locked="0"/>
    </xf>
    <xf numFmtId="0" fontId="0" fillId="25" borderId="16" xfId="0" applyFill="1" applyBorder="1" applyAlignment="1">
      <alignment horizontal="center" vertical="center"/>
    </xf>
    <xf numFmtId="0" fontId="0" fillId="25" borderId="33" xfId="0" applyFill="1" applyBorder="1" applyAlignment="1">
      <alignment horizontal="center" vertical="center"/>
    </xf>
    <xf numFmtId="0" fontId="0" fillId="25" borderId="44" xfId="0" applyFill="1" applyBorder="1" applyAlignment="1">
      <alignment horizontal="center" vertical="center" wrapText="1"/>
    </xf>
    <xf numFmtId="0" fontId="0" fillId="25" borderId="45" xfId="0" applyFill="1" applyBorder="1" applyAlignment="1">
      <alignment horizontal="center" vertical="center" wrapText="1"/>
    </xf>
    <xf numFmtId="0" fontId="0" fillId="25" borderId="46" xfId="0" applyFill="1" applyBorder="1" applyAlignment="1" applyProtection="1">
      <alignment vertical="center" wrapText="1"/>
      <protection locked="0"/>
    </xf>
    <xf numFmtId="0" fontId="0" fillId="25" borderId="47" xfId="0" applyFill="1" applyBorder="1" applyAlignment="1" applyProtection="1">
      <alignment vertical="center" wrapText="1"/>
      <protection locked="0"/>
    </xf>
    <xf numFmtId="0" fontId="0" fillId="25" borderId="48" xfId="0" applyFill="1" applyBorder="1" applyAlignment="1" applyProtection="1">
      <alignment vertical="center" wrapText="1"/>
      <protection locked="0"/>
    </xf>
    <xf numFmtId="0" fontId="0" fillId="25" borderId="49" xfId="0" applyFill="1" applyBorder="1" applyAlignment="1">
      <alignment horizontal="center" vertical="center"/>
    </xf>
    <xf numFmtId="178" fontId="4" fillId="25" borderId="49" xfId="33" applyNumberFormat="1" applyFont="1" applyFill="1" applyBorder="1" applyAlignment="1" applyProtection="1">
      <alignment vertical="center"/>
      <protection locked="0"/>
    </xf>
    <xf numFmtId="178" fontId="4" fillId="25" borderId="50" xfId="33" applyNumberFormat="1" applyFont="1" applyFill="1" applyBorder="1" applyAlignment="1" applyProtection="1">
      <alignment vertical="center"/>
      <protection locked="0"/>
    </xf>
    <xf numFmtId="0" fontId="0" fillId="25" borderId="12" xfId="0" applyFill="1" applyBorder="1" applyAlignment="1">
      <alignment vertical="center"/>
    </xf>
    <xf numFmtId="0" fontId="0" fillId="25" borderId="17" xfId="0" applyFill="1" applyBorder="1" applyAlignment="1">
      <alignment vertical="center"/>
    </xf>
    <xf numFmtId="178" fontId="4" fillId="25" borderId="12" xfId="33" applyNumberFormat="1" applyFont="1" applyFill="1" applyBorder="1" applyAlignment="1" applyProtection="1">
      <alignment vertical="center"/>
    </xf>
    <xf numFmtId="178" fontId="4" fillId="25" borderId="13" xfId="33" applyNumberFormat="1" applyFont="1" applyFill="1" applyBorder="1" applyAlignment="1" applyProtection="1">
      <alignment vertical="center"/>
    </xf>
    <xf numFmtId="0" fontId="0" fillId="25" borderId="16" xfId="0" applyFill="1" applyBorder="1" applyAlignment="1">
      <alignment vertical="center"/>
    </xf>
    <xf numFmtId="0" fontId="0" fillId="25" borderId="34" xfId="0" applyFill="1" applyBorder="1" applyAlignment="1">
      <alignment vertical="center" wrapText="1"/>
    </xf>
    <xf numFmtId="0" fontId="0" fillId="25" borderId="35" xfId="0" applyFill="1" applyBorder="1" applyAlignment="1">
      <alignment vertical="center" wrapText="1"/>
    </xf>
    <xf numFmtId="0" fontId="0" fillId="25" borderId="15" xfId="0" applyFill="1" applyBorder="1" applyAlignment="1">
      <alignment vertical="center"/>
    </xf>
    <xf numFmtId="0" fontId="0" fillId="0" borderId="12" xfId="0" applyBorder="1" applyAlignment="1">
      <alignment vertical="center"/>
    </xf>
    <xf numFmtId="0" fontId="0" fillId="25" borderId="32" xfId="0" applyFill="1" applyBorder="1" applyAlignment="1">
      <alignment horizontal="center" vertical="center"/>
    </xf>
    <xf numFmtId="0" fontId="0" fillId="25" borderId="19" xfId="0" applyFill="1" applyBorder="1" applyAlignment="1">
      <alignment horizontal="center" vertical="center"/>
    </xf>
    <xf numFmtId="0" fontId="27" fillId="25" borderId="19" xfId="0" applyFont="1" applyFill="1" applyBorder="1" applyAlignment="1">
      <alignment horizontal="center" vertical="center"/>
    </xf>
    <xf numFmtId="0" fontId="0" fillId="25" borderId="30" xfId="0" applyFont="1" applyFill="1" applyBorder="1" applyAlignment="1">
      <alignment horizontal="center" vertical="center" wrapText="1"/>
    </xf>
    <xf numFmtId="0" fontId="0" fillId="25" borderId="31" xfId="0" applyFill="1" applyBorder="1" applyAlignment="1">
      <alignment horizontal="center" vertical="center"/>
    </xf>
    <xf numFmtId="0" fontId="0" fillId="25" borderId="32" xfId="0" applyFill="1" applyBorder="1" applyAlignment="1">
      <alignment horizontal="center" vertical="center" wrapText="1"/>
    </xf>
    <xf numFmtId="178" fontId="4" fillId="25" borderId="19" xfId="33" applyNumberFormat="1" applyFont="1" applyFill="1" applyBorder="1" applyAlignment="1">
      <alignment vertical="center"/>
    </xf>
    <xf numFmtId="178" fontId="4" fillId="25" borderId="20" xfId="33" applyNumberFormat="1" applyFont="1" applyFill="1" applyBorder="1" applyAlignment="1">
      <alignment vertical="center"/>
    </xf>
    <xf numFmtId="0" fontId="0" fillId="25" borderId="25" xfId="0" applyFill="1" applyBorder="1" applyAlignment="1">
      <alignment horizontal="center" vertical="center"/>
    </xf>
    <xf numFmtId="0" fontId="0" fillId="25" borderId="21" xfId="0" applyFill="1"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4" fillId="25" borderId="34" xfId="33" applyNumberFormat="1" applyFont="1" applyFill="1" applyBorder="1" applyAlignment="1">
      <alignment vertical="center"/>
    </xf>
    <xf numFmtId="178" fontId="4" fillId="25" borderId="42" xfId="33" applyNumberFormat="1" applyFont="1" applyFill="1" applyBorder="1" applyAlignment="1">
      <alignment vertical="center"/>
    </xf>
    <xf numFmtId="178" fontId="4" fillId="25" borderId="43" xfId="33" applyNumberFormat="1" applyFont="1" applyFill="1" applyBorder="1" applyAlignment="1">
      <alignment vertical="center"/>
    </xf>
    <xf numFmtId="0" fontId="0" fillId="25" borderId="26" xfId="0" applyFont="1" applyFill="1" applyBorder="1" applyAlignment="1">
      <alignment horizontal="center" vertical="center" wrapText="1"/>
    </xf>
    <xf numFmtId="0" fontId="1" fillId="25" borderId="27" xfId="0" applyFont="1" applyFill="1" applyBorder="1" applyAlignment="1">
      <alignment horizontal="center" vertical="center"/>
    </xf>
    <xf numFmtId="178" fontId="4" fillId="25" borderId="28" xfId="33" applyNumberFormat="1" applyFont="1" applyFill="1" applyBorder="1" applyAlignment="1">
      <alignment vertical="center"/>
    </xf>
    <xf numFmtId="178" fontId="4" fillId="25" borderId="23" xfId="33" applyNumberFormat="1" applyFont="1" applyFill="1" applyBorder="1" applyAlignment="1">
      <alignment vertical="center"/>
    </xf>
    <xf numFmtId="178" fontId="4" fillId="25" borderId="29" xfId="33" applyNumberFormat="1" applyFont="1" applyFill="1" applyBorder="1" applyAlignment="1">
      <alignment vertical="center"/>
    </xf>
    <xf numFmtId="17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5" borderId="34" xfId="0" applyFill="1" applyBorder="1" applyAlignment="1">
      <alignment horizontal="center" vertical="center" wrapText="1"/>
    </xf>
    <xf numFmtId="0" fontId="10" fillId="0" borderId="0" xfId="0" applyFont="1" applyAlignment="1">
      <alignment vertical="center" wrapText="1"/>
    </xf>
    <xf numFmtId="0" fontId="0" fillId="24" borderId="36" xfId="0" applyFill="1" applyBorder="1" applyAlignment="1">
      <alignment horizontal="center" vertical="center" wrapText="1"/>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0" borderId="39"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30" xfId="0" applyFill="1" applyBorder="1" applyAlignment="1">
      <alignment horizontal="center" vertical="center"/>
    </xf>
    <xf numFmtId="0" fontId="0" fillId="0" borderId="60" xfId="0" applyFill="1" applyBorder="1" applyAlignment="1">
      <alignment horizontal="right" vertical="center"/>
    </xf>
    <xf numFmtId="0" fontId="0" fillId="0" borderId="61" xfId="0" applyFill="1" applyBorder="1" applyAlignment="1">
      <alignment horizontal="right" vertical="center"/>
    </xf>
    <xf numFmtId="178" fontId="4" fillId="0" borderId="49" xfId="33" applyNumberFormat="1" applyFont="1" applyFill="1" applyBorder="1" applyAlignment="1" applyProtection="1">
      <alignment vertical="center"/>
      <protection locked="0"/>
    </xf>
    <xf numFmtId="178" fontId="4" fillId="0" borderId="50" xfId="33"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33" xfId="0" applyFill="1" applyBorder="1" applyAlignment="1">
      <alignment horizontal="center" vertical="center"/>
    </xf>
    <xf numFmtId="0" fontId="0" fillId="0" borderId="0" xfId="0" applyBorder="1" applyAlignment="1" applyProtection="1">
      <alignment horizontal="center" vertical="center" wrapText="1"/>
      <protection locked="0"/>
    </xf>
    <xf numFmtId="0" fontId="0" fillId="24" borderId="24" xfId="0" applyFill="1" applyBorder="1" applyAlignment="1">
      <alignment horizontal="center" vertical="center"/>
    </xf>
    <xf numFmtId="0" fontId="0" fillId="24" borderId="25" xfId="0" applyFill="1" applyBorder="1" applyAlignment="1">
      <alignment horizontal="center" vertical="center"/>
    </xf>
    <xf numFmtId="178" fontId="4" fillId="0" borderId="19" xfId="33" applyNumberFormat="1" applyFont="1" applyFill="1" applyBorder="1" applyAlignment="1">
      <alignment vertical="center"/>
    </xf>
    <xf numFmtId="178" fontId="4" fillId="0" borderId="20" xfId="33" applyNumberFormat="1" applyFont="1" applyFill="1" applyBorder="1" applyAlignment="1">
      <alignment vertical="center"/>
    </xf>
    <xf numFmtId="0" fontId="0" fillId="0" borderId="12" xfId="0" applyFill="1" applyBorder="1" applyAlignment="1">
      <alignment vertical="center"/>
    </xf>
    <xf numFmtId="0" fontId="0" fillId="24" borderId="17"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33" xfId="0" applyFill="1" applyBorder="1" applyAlignment="1">
      <alignment horizontal="center" vertical="center"/>
    </xf>
    <xf numFmtId="0" fontId="0" fillId="24" borderId="12" xfId="0" applyFill="1" applyBorder="1" applyAlignment="1">
      <alignment vertical="center"/>
    </xf>
    <xf numFmtId="0" fontId="0" fillId="0" borderId="33" xfId="0" applyFill="1" applyBorder="1" applyAlignment="1">
      <alignment horizontal="center" vertical="center" wrapText="1"/>
    </xf>
    <xf numFmtId="0" fontId="0" fillId="0" borderId="17" xfId="0" applyFill="1" applyBorder="1" applyAlignment="1">
      <alignment horizontal="center" vertical="center"/>
    </xf>
    <xf numFmtId="178" fontId="4" fillId="0" borderId="62" xfId="33" applyNumberFormat="1" applyFont="1" applyFill="1" applyBorder="1" applyAlignment="1">
      <alignment vertical="center"/>
    </xf>
    <xf numFmtId="178" fontId="4" fillId="0" borderId="63" xfId="33" applyNumberFormat="1" applyFont="1" applyFill="1" applyBorder="1" applyAlignment="1">
      <alignment vertical="center"/>
    </xf>
    <xf numFmtId="178" fontId="4" fillId="0" borderId="64" xfId="33" applyNumberFormat="1" applyFont="1" applyFill="1" applyBorder="1" applyAlignment="1">
      <alignment vertical="center"/>
    </xf>
    <xf numFmtId="0" fontId="0" fillId="0" borderId="15" xfId="0" applyFill="1" applyBorder="1" applyAlignment="1">
      <alignment vertical="center"/>
    </xf>
    <xf numFmtId="0" fontId="0" fillId="0" borderId="34" xfId="0" applyFill="1" applyBorder="1" applyAlignment="1">
      <alignment vertical="center" wrapText="1"/>
    </xf>
    <xf numFmtId="0" fontId="0" fillId="0" borderId="35" xfId="0" applyFill="1" applyBorder="1" applyAlignment="1">
      <alignment vertical="center" wrapText="1"/>
    </xf>
    <xf numFmtId="0" fontId="0" fillId="24" borderId="21" xfId="0" applyFill="1" applyBorder="1" applyAlignment="1">
      <alignment horizontal="center" vertical="center"/>
    </xf>
    <xf numFmtId="0" fontId="0" fillId="0" borderId="32" xfId="0" applyFill="1" applyBorder="1" applyAlignment="1">
      <alignment horizontal="center" vertical="center" wrapText="1"/>
    </xf>
    <xf numFmtId="0" fontId="0" fillId="0" borderId="19" xfId="0" applyFill="1" applyBorder="1" applyAlignment="1">
      <alignment horizontal="center" vertical="center"/>
    </xf>
    <xf numFmtId="0" fontId="0" fillId="0" borderId="17" xfId="0" applyFill="1" applyBorder="1" applyAlignment="1">
      <alignment vertical="center"/>
    </xf>
    <xf numFmtId="0" fontId="0" fillId="24" borderId="16" xfId="0" applyFill="1" applyBorder="1" applyAlignment="1">
      <alignment vertical="center"/>
    </xf>
    <xf numFmtId="0" fontId="0" fillId="0" borderId="32" xfId="0" applyFill="1" applyBorder="1" applyAlignment="1">
      <alignment horizontal="center" vertical="center"/>
    </xf>
    <xf numFmtId="0" fontId="0" fillId="24" borderId="41" xfId="0" applyFill="1" applyBorder="1" applyAlignment="1">
      <alignment horizontal="center" vertical="center" wrapText="1"/>
    </xf>
    <xf numFmtId="0" fontId="0" fillId="24" borderId="42" xfId="0" applyFill="1" applyBorder="1" applyAlignment="1">
      <alignment horizontal="center" vertical="center" wrapText="1"/>
    </xf>
    <xf numFmtId="0" fontId="0" fillId="24" borderId="35" xfId="0" applyFill="1" applyBorder="1" applyAlignment="1">
      <alignment horizontal="center" vertical="center" wrapText="1"/>
    </xf>
    <xf numFmtId="0" fontId="0" fillId="0" borderId="34"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178" fontId="4" fillId="0" borderId="46" xfId="33" applyNumberFormat="1" applyFont="1" applyFill="1" applyBorder="1" applyAlignment="1">
      <alignment vertical="center"/>
    </xf>
    <xf numFmtId="178" fontId="4" fillId="0" borderId="47" xfId="33" applyNumberFormat="1" applyFont="1" applyFill="1" applyBorder="1" applyAlignment="1">
      <alignment vertical="center"/>
    </xf>
    <xf numFmtId="178" fontId="4" fillId="0" borderId="48" xfId="33" applyNumberFormat="1" applyFont="1" applyFill="1" applyBorder="1" applyAlignment="1">
      <alignment vertical="center"/>
    </xf>
    <xf numFmtId="178" fontId="4" fillId="0" borderId="12" xfId="33" applyNumberFormat="1" applyFont="1" applyFill="1" applyBorder="1" applyAlignment="1" applyProtection="1">
      <alignment vertical="center"/>
    </xf>
    <xf numFmtId="178" fontId="4" fillId="0" borderId="13" xfId="33" applyNumberFormat="1" applyFont="1" applyFill="1" applyBorder="1" applyAlignment="1" applyProtection="1">
      <alignment vertical="center"/>
    </xf>
    <xf numFmtId="0" fontId="0" fillId="24" borderId="58" xfId="0" applyFill="1" applyBorder="1" applyAlignment="1">
      <alignment horizontal="right" vertical="center"/>
    </xf>
    <xf numFmtId="0" fontId="0" fillId="24" borderId="59" xfId="0" applyFill="1" applyBorder="1" applyAlignment="1">
      <alignment horizontal="right" vertic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178" fontId="4" fillId="0" borderId="56" xfId="33" applyNumberFormat="1" applyFont="1" applyFill="1" applyBorder="1" applyAlignment="1" applyProtection="1">
      <alignment vertical="center"/>
    </xf>
    <xf numFmtId="178" fontId="4" fillId="0" borderId="57" xfId="33" applyNumberFormat="1" applyFont="1" applyFill="1" applyBorder="1" applyAlignment="1" applyProtection="1">
      <alignment vertical="center"/>
    </xf>
    <xf numFmtId="0" fontId="0" fillId="24" borderId="44" xfId="0" applyFill="1" applyBorder="1" applyAlignment="1">
      <alignment horizontal="center" vertical="center" wrapText="1"/>
    </xf>
    <xf numFmtId="0" fontId="0" fillId="24" borderId="45" xfId="0" applyFill="1" applyBorder="1" applyAlignment="1">
      <alignment horizontal="center"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24" borderId="49" xfId="0" applyFill="1" applyBorder="1" applyAlignment="1">
      <alignment horizontal="center" vertical="center"/>
    </xf>
    <xf numFmtId="0" fontId="0" fillId="25" borderId="65" xfId="0" applyFill="1" applyBorder="1" applyAlignment="1">
      <alignment horizontal="right" vertical="center"/>
    </xf>
    <xf numFmtId="0" fontId="0" fillId="25" borderId="66" xfId="0" applyFill="1" applyBorder="1" applyAlignment="1">
      <alignment horizontal="right" vertical="center"/>
    </xf>
    <xf numFmtId="178" fontId="4" fillId="25" borderId="44" xfId="33" applyNumberFormat="1" applyFont="1" applyFill="1" applyBorder="1" applyAlignment="1" applyProtection="1">
      <alignment vertical="center"/>
    </xf>
    <xf numFmtId="178" fontId="4" fillId="25" borderId="67" xfId="33" applyNumberFormat="1" applyFont="1" applyFill="1" applyBorder="1" applyAlignment="1" applyProtection="1">
      <alignment vertical="center"/>
    </xf>
    <xf numFmtId="178" fontId="4" fillId="25" borderId="68" xfId="33" applyNumberFormat="1" applyFont="1" applyFill="1" applyBorder="1" applyAlignment="1" applyProtection="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8250"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4"/>
  <sheetViews>
    <sheetView showZeros="0" view="pageBreakPreview" zoomScaleNormal="100" zoomScaleSheetLayoutView="100" workbookViewId="0">
      <selection activeCell="D6" sqref="D6:G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92" t="s">
        <v>64</v>
      </c>
      <c r="B1" s="93"/>
      <c r="C1" s="93"/>
      <c r="D1" s="93"/>
      <c r="E1" s="93"/>
      <c r="F1" s="93"/>
      <c r="G1" s="93"/>
    </row>
    <row r="2" spans="1:7">
      <c r="A2" s="35"/>
      <c r="B2" s="35"/>
      <c r="C2" s="35"/>
      <c r="D2" s="35"/>
      <c r="E2" s="35"/>
      <c r="F2" s="35"/>
      <c r="G2" s="35"/>
    </row>
    <row r="3" spans="1:7" ht="14.25" thickBot="1">
      <c r="A3" s="36" t="s">
        <v>63</v>
      </c>
      <c r="B3" s="36"/>
      <c r="C3" s="35"/>
      <c r="D3" s="35"/>
      <c r="E3" s="35"/>
      <c r="F3" s="35"/>
      <c r="G3" s="37" t="s">
        <v>0</v>
      </c>
    </row>
    <row r="4" spans="1:7" ht="30" customHeight="1">
      <c r="A4" s="94" t="s">
        <v>4</v>
      </c>
      <c r="B4" s="95"/>
      <c r="C4" s="96"/>
      <c r="D4" s="97" t="s">
        <v>83</v>
      </c>
      <c r="E4" s="98"/>
      <c r="F4" s="98"/>
      <c r="G4" s="99"/>
    </row>
    <row r="5" spans="1:7" ht="30" customHeight="1">
      <c r="A5" s="100" t="s">
        <v>5</v>
      </c>
      <c r="B5" s="101"/>
      <c r="C5" s="102"/>
      <c r="D5" s="103" t="s">
        <v>84</v>
      </c>
      <c r="E5" s="104"/>
      <c r="F5" s="104"/>
      <c r="G5" s="105"/>
    </row>
    <row r="6" spans="1:7" ht="45" customHeight="1">
      <c r="A6" s="71" t="s">
        <v>7</v>
      </c>
      <c r="B6" s="74" t="s">
        <v>8</v>
      </c>
      <c r="C6" s="75"/>
      <c r="D6" s="80">
        <f>G7+G8</f>
        <v>834</v>
      </c>
      <c r="E6" s="80"/>
      <c r="F6" s="80"/>
      <c r="G6" s="81"/>
    </row>
    <row r="7" spans="1:7" ht="15" customHeight="1">
      <c r="A7" s="72"/>
      <c r="B7" s="76"/>
      <c r="C7" s="77"/>
      <c r="D7" s="82" t="s">
        <v>9</v>
      </c>
      <c r="E7" s="83"/>
      <c r="F7" s="83"/>
      <c r="G7" s="39">
        <v>832</v>
      </c>
    </row>
    <row r="8" spans="1:7" ht="15" customHeight="1">
      <c r="A8" s="73"/>
      <c r="B8" s="78"/>
      <c r="C8" s="79"/>
      <c r="D8" s="84" t="s">
        <v>10</v>
      </c>
      <c r="E8" s="85"/>
      <c r="F8" s="85"/>
      <c r="G8" s="13">
        <v>2</v>
      </c>
    </row>
    <row r="9" spans="1:7" ht="45" customHeight="1">
      <c r="A9" s="38" t="s">
        <v>19</v>
      </c>
      <c r="B9" s="86" t="s">
        <v>78</v>
      </c>
      <c r="C9" s="87"/>
      <c r="D9" s="88">
        <f>D6-D10</f>
        <v>2</v>
      </c>
      <c r="E9" s="89"/>
      <c r="F9" s="89"/>
      <c r="G9" s="90"/>
    </row>
    <row r="10" spans="1:7" ht="30" customHeight="1">
      <c r="A10" s="40" t="s">
        <v>20</v>
      </c>
      <c r="B10" s="91" t="s">
        <v>18</v>
      </c>
      <c r="C10" s="91"/>
      <c r="D10" s="118">
        <f>SUM(D23:G33)</f>
        <v>832</v>
      </c>
      <c r="E10" s="118"/>
      <c r="F10" s="118"/>
      <c r="G10" s="119"/>
    </row>
    <row r="11" spans="1:7" ht="60" customHeight="1">
      <c r="A11" s="106" t="s">
        <v>21</v>
      </c>
      <c r="B11" s="108" t="s">
        <v>17</v>
      </c>
      <c r="C11" s="109"/>
      <c r="D11" s="110" t="s">
        <v>85</v>
      </c>
      <c r="E11" s="111"/>
      <c r="F11" s="111"/>
      <c r="G11" s="112"/>
    </row>
    <row r="12" spans="1:7" ht="30" customHeight="1" thickBot="1">
      <c r="A12" s="107"/>
      <c r="B12" s="113" t="s">
        <v>1</v>
      </c>
      <c r="C12" s="113"/>
      <c r="D12" s="114"/>
      <c r="E12" s="114"/>
      <c r="F12" s="114"/>
      <c r="G12" s="115"/>
    </row>
    <row r="13" spans="1:7" s="19" customFormat="1" ht="11.25" customHeight="1">
      <c r="A13" s="41"/>
      <c r="B13" s="41"/>
      <c r="C13" s="41"/>
      <c r="D13" s="42"/>
      <c r="E13" s="42"/>
      <c r="F13" s="42"/>
      <c r="G13" s="42"/>
    </row>
    <row r="14" spans="1:7" ht="16.5" customHeight="1" thickBot="1">
      <c r="A14" s="35" t="s">
        <v>26</v>
      </c>
      <c r="B14" s="35"/>
      <c r="C14" s="35"/>
      <c r="D14" s="35"/>
      <c r="E14" s="35"/>
      <c r="F14" s="43"/>
      <c r="G14" s="43"/>
    </row>
    <row r="15" spans="1:7" ht="30" customHeight="1">
      <c r="A15" s="125" t="s">
        <v>11</v>
      </c>
      <c r="B15" s="126"/>
      <c r="C15" s="126"/>
      <c r="D15" s="127" t="s">
        <v>27</v>
      </c>
      <c r="E15" s="127"/>
      <c r="F15" s="44" t="s">
        <v>28</v>
      </c>
      <c r="G15" s="45" t="s">
        <v>29</v>
      </c>
    </row>
    <row r="16" spans="1:7" ht="30" customHeight="1">
      <c r="A16" s="120" t="s">
        <v>30</v>
      </c>
      <c r="B16" s="116"/>
      <c r="C16" s="116"/>
      <c r="D16" s="121" t="s">
        <v>86</v>
      </c>
      <c r="E16" s="122"/>
      <c r="F16" s="46">
        <v>832</v>
      </c>
      <c r="G16" s="47">
        <v>2465693</v>
      </c>
    </row>
    <row r="17" spans="1:9" ht="30" customHeight="1">
      <c r="A17" s="120" t="s">
        <v>31</v>
      </c>
      <c r="B17" s="116"/>
      <c r="C17" s="116"/>
      <c r="D17" s="121"/>
      <c r="E17" s="122"/>
      <c r="F17" s="46"/>
      <c r="G17" s="47"/>
    </row>
    <row r="18" spans="1:9" ht="30" customHeight="1">
      <c r="A18" s="123" t="s">
        <v>32</v>
      </c>
      <c r="B18" s="116"/>
      <c r="C18" s="116"/>
      <c r="D18" s="124"/>
      <c r="E18" s="124"/>
      <c r="F18" s="46">
        <f>SUM(F19:F21)</f>
        <v>0</v>
      </c>
      <c r="G18" s="47">
        <f>SUM(G19:G21)</f>
        <v>0</v>
      </c>
    </row>
    <row r="19" spans="1:9" ht="30" customHeight="1">
      <c r="A19" s="73"/>
      <c r="B19" s="116" t="s">
        <v>33</v>
      </c>
      <c r="C19" s="116"/>
      <c r="D19" s="116"/>
      <c r="E19" s="116"/>
      <c r="F19" s="46"/>
      <c r="G19" s="47"/>
    </row>
    <row r="20" spans="1:9" ht="30" customHeight="1">
      <c r="A20" s="106"/>
      <c r="B20" s="116" t="s">
        <v>34</v>
      </c>
      <c r="C20" s="116"/>
      <c r="D20" s="116"/>
      <c r="E20" s="116"/>
      <c r="F20" s="46"/>
      <c r="G20" s="47"/>
      <c r="I20" s="48"/>
    </row>
    <row r="21" spans="1:9" ht="30" customHeight="1" thickBot="1">
      <c r="A21" s="107"/>
      <c r="B21" s="117" t="s">
        <v>35</v>
      </c>
      <c r="C21" s="117"/>
      <c r="D21" s="117"/>
      <c r="E21" s="117"/>
      <c r="F21" s="49"/>
      <c r="G21" s="50"/>
    </row>
    <row r="22" spans="1:9" ht="14.25" thickBot="1">
      <c r="A22" s="51"/>
      <c r="B22" s="52"/>
      <c r="C22" s="52"/>
      <c r="D22" s="43"/>
      <c r="E22" s="43"/>
      <c r="F22" s="43"/>
      <c r="G22" s="43"/>
    </row>
    <row r="23" spans="1:9" ht="30" customHeight="1">
      <c r="A23" s="130" t="s">
        <v>65</v>
      </c>
      <c r="B23" s="126"/>
      <c r="C23" s="126"/>
      <c r="D23" s="131">
        <v>117</v>
      </c>
      <c r="E23" s="131"/>
      <c r="F23" s="131"/>
      <c r="G23" s="132"/>
    </row>
    <row r="24" spans="1:9" ht="30" customHeight="1">
      <c r="A24" s="128" t="s">
        <v>66</v>
      </c>
      <c r="B24" s="129"/>
      <c r="C24" s="129"/>
      <c r="D24" s="69">
        <v>710</v>
      </c>
      <c r="E24" s="69"/>
      <c r="F24" s="69"/>
      <c r="G24" s="70"/>
    </row>
    <row r="25" spans="1:9" ht="30" customHeight="1">
      <c r="A25" s="128" t="s">
        <v>67</v>
      </c>
      <c r="B25" s="129"/>
      <c r="C25" s="129"/>
      <c r="D25" s="69">
        <v>0</v>
      </c>
      <c r="E25" s="69"/>
      <c r="F25" s="69"/>
      <c r="G25" s="70"/>
    </row>
    <row r="26" spans="1:9" ht="30" customHeight="1">
      <c r="A26" s="67" t="s">
        <v>68</v>
      </c>
      <c r="B26" s="68"/>
      <c r="C26" s="68"/>
      <c r="D26" s="69">
        <v>0</v>
      </c>
      <c r="E26" s="69"/>
      <c r="F26" s="69"/>
      <c r="G26" s="70"/>
    </row>
    <row r="27" spans="1:9" ht="30" customHeight="1">
      <c r="A27" s="67" t="s">
        <v>69</v>
      </c>
      <c r="B27" s="68"/>
      <c r="C27" s="68"/>
      <c r="D27" s="69">
        <v>0</v>
      </c>
      <c r="E27" s="69"/>
      <c r="F27" s="69"/>
      <c r="G27" s="70"/>
    </row>
    <row r="28" spans="1:9" ht="30" customHeight="1">
      <c r="A28" s="67" t="s">
        <v>71</v>
      </c>
      <c r="B28" s="68"/>
      <c r="C28" s="68"/>
      <c r="D28" s="69">
        <v>5</v>
      </c>
      <c r="E28" s="69"/>
      <c r="F28" s="69"/>
      <c r="G28" s="70"/>
    </row>
    <row r="29" spans="1:9" ht="30" customHeight="1">
      <c r="A29" s="67" t="s">
        <v>72</v>
      </c>
      <c r="B29" s="68"/>
      <c r="C29" s="68"/>
      <c r="D29" s="69"/>
      <c r="E29" s="69"/>
      <c r="F29" s="69"/>
      <c r="G29" s="70"/>
    </row>
    <row r="30" spans="1:9" ht="30" customHeight="1">
      <c r="A30" s="67" t="s">
        <v>77</v>
      </c>
      <c r="B30" s="68"/>
      <c r="C30" s="68"/>
      <c r="D30" s="69"/>
      <c r="E30" s="69"/>
      <c r="F30" s="69"/>
      <c r="G30" s="70"/>
    </row>
    <row r="31" spans="1:9" ht="30" customHeight="1">
      <c r="A31" s="67" t="s">
        <v>79</v>
      </c>
      <c r="B31" s="68"/>
      <c r="C31" s="68"/>
      <c r="D31" s="137"/>
      <c r="E31" s="138"/>
      <c r="F31" s="138"/>
      <c r="G31" s="139"/>
    </row>
    <row r="32" spans="1:9" ht="30" customHeight="1">
      <c r="A32" s="67" t="s">
        <v>80</v>
      </c>
      <c r="B32" s="68"/>
      <c r="C32" s="68"/>
      <c r="D32" s="137"/>
      <c r="E32" s="138"/>
      <c r="F32" s="138"/>
      <c r="G32" s="139"/>
    </row>
    <row r="33" spans="1:9" ht="30" customHeight="1" thickBot="1">
      <c r="A33" s="140" t="s">
        <v>81</v>
      </c>
      <c r="B33" s="141"/>
      <c r="C33" s="141"/>
      <c r="D33" s="142"/>
      <c r="E33" s="143"/>
      <c r="F33" s="143"/>
      <c r="G33" s="144"/>
    </row>
    <row r="34" spans="1:9">
      <c r="A34" s="53"/>
      <c r="B34" s="53"/>
      <c r="C34" s="53"/>
      <c r="D34" s="54"/>
      <c r="E34" s="54"/>
      <c r="F34" s="54"/>
      <c r="G34" s="54"/>
      <c r="H34" s="4"/>
      <c r="I34" s="4"/>
    </row>
    <row r="35" spans="1:9" ht="12.75" customHeight="1">
      <c r="A35" s="52"/>
      <c r="B35" s="52"/>
      <c r="C35" s="52"/>
      <c r="D35" s="55"/>
      <c r="E35" s="55"/>
      <c r="F35" s="55"/>
      <c r="G35" s="55"/>
      <c r="H35" s="5"/>
      <c r="I35" s="5"/>
    </row>
    <row r="36" spans="1:9" ht="18" customHeight="1" thickBot="1">
      <c r="A36" s="56" t="s">
        <v>2</v>
      </c>
      <c r="B36" s="63" t="s">
        <v>82</v>
      </c>
      <c r="C36" s="57"/>
      <c r="D36" s="52"/>
      <c r="E36" s="52"/>
      <c r="F36" s="35"/>
      <c r="G36" s="58" t="s">
        <v>25</v>
      </c>
    </row>
    <row r="37" spans="1:9" ht="30" customHeight="1">
      <c r="A37" s="72" t="s">
        <v>13</v>
      </c>
      <c r="B37" s="133"/>
      <c r="C37" s="133" t="s">
        <v>11</v>
      </c>
      <c r="D37" s="134"/>
      <c r="E37" s="60" t="s">
        <v>12</v>
      </c>
      <c r="F37" s="59" t="s">
        <v>14</v>
      </c>
      <c r="G37" s="61" t="s">
        <v>41</v>
      </c>
    </row>
    <row r="38" spans="1:9" ht="30" customHeight="1">
      <c r="A38" s="145"/>
      <c r="B38" s="145"/>
      <c r="C38" s="146"/>
      <c r="D38" s="146"/>
      <c r="E38" s="65"/>
      <c r="F38" s="66"/>
      <c r="G38" s="65"/>
    </row>
    <row r="39" spans="1:9" ht="30" customHeight="1">
      <c r="A39" s="135"/>
      <c r="B39" s="135"/>
      <c r="C39" s="136"/>
      <c r="D39" s="136"/>
      <c r="E39" s="8"/>
      <c r="F39" s="9"/>
      <c r="G39" s="8"/>
    </row>
    <row r="40" spans="1:9" ht="30" customHeight="1">
      <c r="A40" s="135"/>
      <c r="B40" s="135"/>
      <c r="C40" s="136"/>
      <c r="D40" s="136"/>
      <c r="E40" s="8"/>
      <c r="F40" s="9"/>
      <c r="G40" s="8"/>
    </row>
    <row r="41" spans="1:9" ht="30" customHeight="1">
      <c r="A41" s="135"/>
      <c r="B41" s="135"/>
      <c r="C41" s="136"/>
      <c r="D41" s="136"/>
      <c r="E41" s="8"/>
      <c r="F41" s="9"/>
      <c r="G41" s="8"/>
    </row>
    <row r="42" spans="1:9" ht="30" customHeight="1">
      <c r="A42" s="135"/>
      <c r="B42" s="135"/>
      <c r="C42" s="136"/>
      <c r="D42" s="136"/>
      <c r="E42" s="8"/>
      <c r="F42" s="9"/>
      <c r="G42" s="8"/>
    </row>
    <row r="43" spans="1:9" ht="30" customHeight="1">
      <c r="A43" s="135"/>
      <c r="B43" s="135"/>
      <c r="C43" s="136"/>
      <c r="D43" s="136"/>
      <c r="E43" s="8"/>
      <c r="F43" s="9"/>
      <c r="G43" s="8"/>
    </row>
    <row r="44" spans="1:9" ht="30" customHeight="1">
      <c r="A44" s="135"/>
      <c r="B44" s="135"/>
      <c r="C44" s="136"/>
      <c r="D44" s="136"/>
      <c r="E44" s="8"/>
      <c r="F44" s="9"/>
      <c r="G44" s="8"/>
    </row>
    <row r="45" spans="1:9" ht="30" customHeight="1">
      <c r="A45" s="135"/>
      <c r="B45" s="135"/>
      <c r="C45" s="136"/>
      <c r="D45" s="136"/>
      <c r="E45" s="8"/>
      <c r="F45" s="9"/>
      <c r="G45" s="8"/>
    </row>
    <row r="46" spans="1:9" ht="30" customHeight="1">
      <c r="A46" s="135"/>
      <c r="B46" s="135"/>
      <c r="C46" s="136"/>
      <c r="D46" s="136"/>
      <c r="E46" s="8"/>
      <c r="F46" s="9"/>
      <c r="G46" s="8"/>
    </row>
    <row r="47" spans="1:9" ht="30" customHeight="1">
      <c r="A47" s="135"/>
      <c r="B47" s="135"/>
      <c r="C47" s="136"/>
      <c r="D47" s="136"/>
      <c r="E47" s="8"/>
      <c r="F47" s="9"/>
      <c r="G47" s="8"/>
    </row>
    <row r="48" spans="1:9"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30" customHeight="1">
      <c r="A407" s="135"/>
      <c r="B407" s="135"/>
      <c r="C407" s="136"/>
      <c r="D407" s="136"/>
      <c r="E407" s="8"/>
      <c r="F407" s="9"/>
      <c r="G407" s="8"/>
    </row>
    <row r="408" spans="1:7" ht="30" customHeight="1">
      <c r="A408" s="135"/>
      <c r="B408" s="135"/>
      <c r="C408" s="136"/>
      <c r="D408" s="136"/>
      <c r="E408" s="8"/>
      <c r="F408" s="9"/>
      <c r="G408" s="8"/>
    </row>
    <row r="409" spans="1:7" ht="30" customHeight="1">
      <c r="A409" s="135"/>
      <c r="B409" s="135"/>
      <c r="C409" s="136"/>
      <c r="D409" s="136"/>
      <c r="E409" s="8"/>
      <c r="F409" s="9"/>
      <c r="G409" s="8"/>
    </row>
    <row r="410" spans="1:7" ht="30" customHeight="1">
      <c r="A410" s="135"/>
      <c r="B410" s="135"/>
      <c r="C410" s="136"/>
      <c r="D410" s="136"/>
      <c r="E410" s="8"/>
      <c r="F410" s="9"/>
      <c r="G410" s="8"/>
    </row>
    <row r="411" spans="1:7" ht="30" customHeight="1">
      <c r="A411" s="135"/>
      <c r="B411" s="135"/>
      <c r="C411" s="136"/>
      <c r="D411" s="136"/>
      <c r="E411" s="8"/>
      <c r="F411" s="9"/>
      <c r="G411" s="8"/>
    </row>
    <row r="412" spans="1:7" ht="20.25" customHeight="1">
      <c r="A412" s="135"/>
      <c r="B412" s="135"/>
      <c r="C412" s="136"/>
      <c r="D412" s="136"/>
      <c r="E412" s="8"/>
      <c r="F412" s="9"/>
      <c r="G412" s="8"/>
    </row>
    <row r="413" spans="1:7" ht="20.25" customHeight="1">
      <c r="A413" s="135"/>
      <c r="B413" s="135"/>
      <c r="C413" s="136"/>
      <c r="D413" s="136"/>
      <c r="E413" s="8"/>
      <c r="F413" s="9"/>
      <c r="G413" s="8"/>
    </row>
    <row r="414" spans="1:7" ht="20.25" customHeight="1">
      <c r="A414" s="135"/>
      <c r="B414" s="135"/>
      <c r="C414" s="136"/>
      <c r="D414" s="136"/>
      <c r="E414" s="8"/>
      <c r="F414" s="9"/>
      <c r="G414" s="8"/>
    </row>
    <row r="415" spans="1:7">
      <c r="A415" s="135"/>
      <c r="B415" s="135"/>
      <c r="C415" s="136"/>
      <c r="D415" s="136"/>
      <c r="E415" s="8"/>
      <c r="F415" s="9"/>
      <c r="G415" s="8"/>
    </row>
    <row r="416" spans="1:7">
      <c r="A416" s="135"/>
      <c r="B416" s="135"/>
      <c r="C416" s="136"/>
      <c r="D416" s="136"/>
      <c r="E416" s="8"/>
      <c r="F416" s="9"/>
      <c r="G416" s="8"/>
    </row>
    <row r="417" spans="1:7">
      <c r="A417" s="135"/>
      <c r="B417" s="135"/>
      <c r="C417" s="136"/>
      <c r="D417" s="136"/>
      <c r="E417" s="8"/>
      <c r="F417" s="9"/>
      <c r="G417" s="8"/>
    </row>
    <row r="418" spans="1:7">
      <c r="A418" s="135"/>
      <c r="B418" s="135"/>
      <c r="C418" s="136"/>
      <c r="D418" s="136"/>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9"/>
      <c r="G434" s="8"/>
    </row>
    <row r="435" spans="1:7">
      <c r="A435" s="10"/>
      <c r="B435" s="10"/>
      <c r="C435" s="8"/>
      <c r="D435" s="8"/>
      <c r="E435" s="8"/>
      <c r="F435" s="9"/>
      <c r="G435" s="8"/>
    </row>
    <row r="436" spans="1:7">
      <c r="A436" s="10"/>
      <c r="B436" s="10"/>
      <c r="C436" s="8"/>
      <c r="D436" s="8"/>
      <c r="E436" s="8"/>
      <c r="F436" s="9"/>
      <c r="G436" s="8"/>
    </row>
    <row r="437" spans="1:7">
      <c r="A437" s="10"/>
      <c r="B437" s="10"/>
      <c r="C437" s="8"/>
      <c r="D437" s="8"/>
      <c r="E437" s="8"/>
      <c r="F437" s="9"/>
      <c r="G437" s="8"/>
    </row>
    <row r="438" spans="1:7">
      <c r="A438" s="10"/>
      <c r="B438" s="10"/>
      <c r="C438" s="8"/>
      <c r="D438" s="8"/>
      <c r="E438" s="8"/>
      <c r="F438" s="9"/>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A471" s="10"/>
      <c r="B471" s="10"/>
      <c r="C471" s="8"/>
      <c r="D471" s="8"/>
      <c r="E471" s="8"/>
      <c r="F471" s="10"/>
      <c r="G471" s="8"/>
    </row>
    <row r="472" spans="1:7">
      <c r="A472" s="10"/>
      <c r="B472" s="10"/>
      <c r="C472" s="8"/>
      <c r="D472" s="8"/>
      <c r="E472" s="8"/>
      <c r="F472" s="10"/>
      <c r="G472" s="8"/>
    </row>
    <row r="473" spans="1:7">
      <c r="A473" s="10"/>
      <c r="B473" s="10"/>
      <c r="C473" s="8"/>
      <c r="D473" s="8"/>
      <c r="E473" s="8"/>
      <c r="F473" s="10"/>
      <c r="G473" s="8"/>
    </row>
    <row r="474" spans="1:7">
      <c r="A474" s="10"/>
      <c r="B474" s="10"/>
      <c r="C474" s="8"/>
      <c r="D474" s="8"/>
      <c r="E474" s="8"/>
      <c r="F474" s="10"/>
      <c r="G474" s="8"/>
    </row>
    <row r="475" spans="1:7">
      <c r="A475" s="10"/>
      <c r="B475" s="10"/>
      <c r="C475" s="8"/>
      <c r="D475" s="8"/>
      <c r="E475" s="8"/>
      <c r="F475" s="10"/>
      <c r="G475" s="8"/>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c r="G486" s="11"/>
    </row>
    <row r="487" spans="3:7">
      <c r="C487" s="11"/>
      <c r="D487" s="11"/>
      <c r="E487" s="11"/>
      <c r="G487" s="11"/>
    </row>
    <row r="488" spans="3:7">
      <c r="C488" s="11"/>
      <c r="D488" s="11"/>
      <c r="E488" s="11"/>
      <c r="G488" s="11"/>
    </row>
    <row r="489" spans="3:7">
      <c r="C489" s="11"/>
      <c r="D489" s="11"/>
      <c r="E489" s="11"/>
      <c r="G489" s="11"/>
    </row>
    <row r="490" spans="3:7">
      <c r="C490" s="11"/>
      <c r="D490" s="11"/>
      <c r="E490" s="11"/>
      <c r="G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row r="660" spans="3:5">
      <c r="C660" s="11"/>
      <c r="D660" s="11"/>
      <c r="E660" s="11"/>
    </row>
    <row r="661" spans="3:5">
      <c r="C661" s="11"/>
      <c r="D661" s="11"/>
      <c r="E661" s="11"/>
    </row>
    <row r="662" spans="3:5">
      <c r="C662" s="11"/>
      <c r="D662" s="11"/>
      <c r="E662" s="11"/>
    </row>
    <row r="663" spans="3:5">
      <c r="C663" s="11"/>
      <c r="D663" s="11"/>
      <c r="E663" s="11"/>
    </row>
    <row r="664" spans="3:5">
      <c r="C664" s="11"/>
      <c r="D664" s="11"/>
      <c r="E664" s="11"/>
    </row>
  </sheetData>
  <mergeCells count="820">
    <mergeCell ref="A410:B410"/>
    <mergeCell ref="C410:D410"/>
    <mergeCell ref="A411:B411"/>
    <mergeCell ref="C411:D411"/>
    <mergeCell ref="A408:B408"/>
    <mergeCell ref="C408:D408"/>
    <mergeCell ref="A409:B409"/>
    <mergeCell ref="A417:B417"/>
    <mergeCell ref="C417:D417"/>
    <mergeCell ref="A418:B418"/>
    <mergeCell ref="C418:D418"/>
    <mergeCell ref="A412:B412"/>
    <mergeCell ref="C412:D412"/>
    <mergeCell ref="A413:B413"/>
    <mergeCell ref="C413:D413"/>
    <mergeCell ref="A416:B416"/>
    <mergeCell ref="C416:D416"/>
    <mergeCell ref="A414:B414"/>
    <mergeCell ref="C414:D414"/>
    <mergeCell ref="A415:B415"/>
    <mergeCell ref="C415:D415"/>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1:B41"/>
    <mergeCell ref="C41:D41"/>
    <mergeCell ref="A38:B38"/>
    <mergeCell ref="C38:D38"/>
    <mergeCell ref="A39:B39"/>
    <mergeCell ref="C39:D39"/>
    <mergeCell ref="A28:C28"/>
    <mergeCell ref="A27:C27"/>
    <mergeCell ref="D28:G28"/>
    <mergeCell ref="A37:B37"/>
    <mergeCell ref="C37:D37"/>
    <mergeCell ref="A30:C30"/>
    <mergeCell ref="D30:G30"/>
    <mergeCell ref="A40:B40"/>
    <mergeCell ref="C40:D40"/>
    <mergeCell ref="A31:C31"/>
    <mergeCell ref="D31:G31"/>
    <mergeCell ref="A33:C33"/>
    <mergeCell ref="D33:G33"/>
    <mergeCell ref="A32:C32"/>
    <mergeCell ref="D32:G32"/>
    <mergeCell ref="D27:G27"/>
    <mergeCell ref="D16:E16"/>
    <mergeCell ref="A25:C25"/>
    <mergeCell ref="D25:G25"/>
    <mergeCell ref="A23:C23"/>
    <mergeCell ref="D23:G23"/>
    <mergeCell ref="A26:C26"/>
    <mergeCell ref="D26:G26"/>
    <mergeCell ref="A24:C24"/>
    <mergeCell ref="D24:G24"/>
    <mergeCell ref="A1:G1"/>
    <mergeCell ref="A4:C4"/>
    <mergeCell ref="D4:G4"/>
    <mergeCell ref="A5:C5"/>
    <mergeCell ref="D5:G5"/>
    <mergeCell ref="A11:A12"/>
    <mergeCell ref="B11:C11"/>
    <mergeCell ref="D11:G11"/>
    <mergeCell ref="B12:C12"/>
    <mergeCell ref="D12:G12"/>
    <mergeCell ref="D10:G10"/>
    <mergeCell ref="A29:C29"/>
    <mergeCell ref="D29:G29"/>
    <mergeCell ref="A6:A8"/>
    <mergeCell ref="B6:C8"/>
    <mergeCell ref="D6:G6"/>
    <mergeCell ref="D7:F7"/>
    <mergeCell ref="D8:F8"/>
    <mergeCell ref="B9:C9"/>
    <mergeCell ref="D9:G9"/>
    <mergeCell ref="B10:C10"/>
    <mergeCell ref="A19:A21"/>
    <mergeCell ref="B19:C19"/>
    <mergeCell ref="D19:E19"/>
    <mergeCell ref="B20:C20"/>
    <mergeCell ref="D20:E20"/>
    <mergeCell ref="B21:C21"/>
    <mergeCell ref="D21:E21"/>
    <mergeCell ref="A17:C17"/>
    <mergeCell ref="D17:E17"/>
    <mergeCell ref="A18:C18"/>
    <mergeCell ref="D18:E18"/>
    <mergeCell ref="A15:C15"/>
    <mergeCell ref="D15:E15"/>
    <mergeCell ref="A16:C16"/>
  </mergeCells>
  <phoneticPr fontId="2"/>
  <conditionalFormatting sqref="A38:G448">
    <cfRule type="cellIs" dxfId="10" priority="7" stopIfTrue="1" operator="notEqual">
      <formula>0</formula>
    </cfRule>
  </conditionalFormatting>
  <conditionalFormatting sqref="A37:G37">
    <cfRule type="cellIs" dxfId="9" priority="5" stopIfTrue="1" operator="notEqual">
      <formula>0</formula>
    </cfRule>
  </conditionalFormatting>
  <conditionalFormatting sqref="A37:G37">
    <cfRule type="cellIs" dxfId="8" priority="4" stopIfTrue="1" operator="notEqual">
      <formula>0</formula>
    </cfRule>
  </conditionalFormatting>
  <conditionalFormatting sqref="A37:G37">
    <cfRule type="cellIs" dxfId="7" priority="3" stopIfTrue="1" operator="notEqual">
      <formula>0</formula>
    </cfRule>
  </conditionalFormatting>
  <conditionalFormatting sqref="A37:G37">
    <cfRule type="cellIs" dxfId="6" priority="2" stopIfTrue="1" operator="notEqual">
      <formula>0</formula>
    </cfRule>
  </conditionalFormatting>
  <dataValidations count="4">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 imeMode="off" allowBlank="1" showInputMessage="1" showErrorMessage="1" sqref="G8"/>
  </dataValidations>
  <printOptions horizontalCentered="1"/>
  <pageMargins left="0.78740157480314965" right="0.78740157480314965" top="0.98425196850393704" bottom="0.78740157480314965" header="0.51181102362204722" footer="0.31496062992125984"/>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4"/>
  <sheetViews>
    <sheetView showZeros="0" tabSelected="1" view="pageBreakPreview" zoomScaleNormal="100" zoomScaleSheetLayoutView="100" workbookViewId="0">
      <selection activeCell="E36" sqref="E3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92" t="s">
        <v>3</v>
      </c>
      <c r="B1" s="93"/>
      <c r="C1" s="93"/>
      <c r="D1" s="93"/>
      <c r="E1" s="93"/>
      <c r="F1" s="93"/>
      <c r="G1" s="93"/>
    </row>
    <row r="2" spans="1:7">
      <c r="A2" s="35"/>
      <c r="B2" s="35"/>
      <c r="C2" s="35"/>
      <c r="D2" s="35"/>
      <c r="E2" s="35"/>
      <c r="F2" s="35"/>
      <c r="G2" s="35"/>
    </row>
    <row r="3" spans="1:7" ht="14.25" thickBot="1">
      <c r="A3" s="36" t="s">
        <v>63</v>
      </c>
      <c r="B3" s="36"/>
      <c r="C3" s="35"/>
      <c r="D3" s="35"/>
      <c r="E3" s="35"/>
      <c r="F3" s="35"/>
      <c r="G3" s="37" t="s">
        <v>0</v>
      </c>
    </row>
    <row r="4" spans="1:7" ht="30" customHeight="1">
      <c r="A4" s="94" t="s">
        <v>4</v>
      </c>
      <c r="B4" s="95"/>
      <c r="C4" s="96"/>
      <c r="D4" s="97" t="s">
        <v>83</v>
      </c>
      <c r="E4" s="98"/>
      <c r="F4" s="98"/>
      <c r="G4" s="99"/>
    </row>
    <row r="5" spans="1:7" ht="30" customHeight="1">
      <c r="A5" s="100" t="s">
        <v>5</v>
      </c>
      <c r="B5" s="101"/>
      <c r="C5" s="102"/>
      <c r="D5" s="103" t="s">
        <v>84</v>
      </c>
      <c r="E5" s="104"/>
      <c r="F5" s="104"/>
      <c r="G5" s="105"/>
    </row>
    <row r="6" spans="1:7" ht="45" customHeight="1">
      <c r="A6" s="71" t="s">
        <v>7</v>
      </c>
      <c r="B6" s="74" t="s">
        <v>8</v>
      </c>
      <c r="C6" s="75"/>
      <c r="D6" s="222">
        <f>G7+G8</f>
        <v>1379</v>
      </c>
      <c r="E6" s="223"/>
      <c r="F6" s="223"/>
      <c r="G6" s="224"/>
    </row>
    <row r="7" spans="1:7" ht="15" customHeight="1">
      <c r="A7" s="72"/>
      <c r="B7" s="76"/>
      <c r="C7" s="77"/>
      <c r="D7" s="220" t="s">
        <v>9</v>
      </c>
      <c r="E7" s="221"/>
      <c r="F7" s="221"/>
      <c r="G7" s="39">
        <v>1377</v>
      </c>
    </row>
    <row r="8" spans="1:7" ht="15" customHeight="1">
      <c r="A8" s="73"/>
      <c r="B8" s="78"/>
      <c r="C8" s="79"/>
      <c r="D8" s="84" t="s">
        <v>10</v>
      </c>
      <c r="E8" s="85"/>
      <c r="F8" s="85"/>
      <c r="G8" s="13">
        <v>2</v>
      </c>
    </row>
    <row r="9" spans="1:7" ht="45" customHeight="1">
      <c r="A9" s="38" t="s">
        <v>19</v>
      </c>
      <c r="B9" s="147" t="s">
        <v>78</v>
      </c>
      <c r="C9" s="87"/>
      <c r="D9" s="88">
        <f>D6-D10</f>
        <v>2</v>
      </c>
      <c r="E9" s="89"/>
      <c r="F9" s="89"/>
      <c r="G9" s="90"/>
    </row>
    <row r="10" spans="1:7" ht="30" customHeight="1">
      <c r="A10" s="40" t="s">
        <v>20</v>
      </c>
      <c r="B10" s="91" t="s">
        <v>18</v>
      </c>
      <c r="C10" s="91"/>
      <c r="D10" s="118">
        <f>SUM(D23:G33)</f>
        <v>1377</v>
      </c>
      <c r="E10" s="118"/>
      <c r="F10" s="118"/>
      <c r="G10" s="119"/>
    </row>
    <row r="11" spans="1:7" ht="60" customHeight="1">
      <c r="A11" s="106" t="s">
        <v>21</v>
      </c>
      <c r="B11" s="108" t="s">
        <v>17</v>
      </c>
      <c r="C11" s="109"/>
      <c r="D11" s="110" t="s">
        <v>85</v>
      </c>
      <c r="E11" s="111"/>
      <c r="F11" s="111"/>
      <c r="G11" s="112"/>
    </row>
    <row r="12" spans="1:7" ht="30" customHeight="1" thickBot="1">
      <c r="A12" s="107"/>
      <c r="B12" s="113" t="s">
        <v>1</v>
      </c>
      <c r="C12" s="113"/>
      <c r="D12" s="114"/>
      <c r="E12" s="114"/>
      <c r="F12" s="114"/>
      <c r="G12" s="115"/>
    </row>
    <row r="13" spans="1:7" s="19" customFormat="1" ht="11.25" customHeight="1">
      <c r="A13" s="41"/>
      <c r="B13" s="41"/>
      <c r="C13" s="41"/>
      <c r="D13" s="42"/>
      <c r="E13" s="42"/>
      <c r="F13" s="42"/>
      <c r="G13" s="42"/>
    </row>
    <row r="14" spans="1:7" ht="16.5" customHeight="1" thickBot="1">
      <c r="A14" s="35" t="s">
        <v>26</v>
      </c>
      <c r="B14" s="35"/>
      <c r="C14" s="35"/>
      <c r="D14" s="35"/>
      <c r="E14" s="35"/>
      <c r="F14" s="43"/>
      <c r="G14" s="43"/>
    </row>
    <row r="15" spans="1:7" ht="30" customHeight="1">
      <c r="A15" s="125" t="s">
        <v>11</v>
      </c>
      <c r="B15" s="126"/>
      <c r="C15" s="126"/>
      <c r="D15" s="127" t="s">
        <v>27</v>
      </c>
      <c r="E15" s="127"/>
      <c r="F15" s="44" t="s">
        <v>28</v>
      </c>
      <c r="G15" s="45" t="s">
        <v>29</v>
      </c>
    </row>
    <row r="16" spans="1:7" ht="30" customHeight="1">
      <c r="A16" s="120" t="s">
        <v>30</v>
      </c>
      <c r="B16" s="116"/>
      <c r="C16" s="116"/>
      <c r="D16" s="121" t="s">
        <v>87</v>
      </c>
      <c r="E16" s="122"/>
      <c r="F16" s="46">
        <v>1377</v>
      </c>
      <c r="G16" s="47">
        <v>1877537</v>
      </c>
    </row>
    <row r="17" spans="1:9" ht="30" customHeight="1">
      <c r="A17" s="120" t="s">
        <v>31</v>
      </c>
      <c r="B17" s="116"/>
      <c r="C17" s="116"/>
      <c r="D17" s="121"/>
      <c r="E17" s="122"/>
      <c r="F17" s="46"/>
      <c r="G17" s="47"/>
    </row>
    <row r="18" spans="1:9" ht="30" customHeight="1">
      <c r="A18" s="123" t="s">
        <v>32</v>
      </c>
      <c r="B18" s="116"/>
      <c r="C18" s="116"/>
      <c r="D18" s="124"/>
      <c r="E18" s="124"/>
      <c r="F18" s="46">
        <f>SUM(F19:F21)</f>
        <v>0</v>
      </c>
      <c r="G18" s="47">
        <f>SUM(G19:G21)</f>
        <v>0</v>
      </c>
    </row>
    <row r="19" spans="1:9" ht="30" customHeight="1">
      <c r="A19" s="73"/>
      <c r="B19" s="116" t="s">
        <v>33</v>
      </c>
      <c r="C19" s="116"/>
      <c r="D19" s="116"/>
      <c r="E19" s="116"/>
      <c r="F19" s="46"/>
      <c r="G19" s="47"/>
    </row>
    <row r="20" spans="1:9" ht="30" customHeight="1">
      <c r="A20" s="106"/>
      <c r="B20" s="116" t="s">
        <v>34</v>
      </c>
      <c r="C20" s="116"/>
      <c r="D20" s="116"/>
      <c r="E20" s="116"/>
      <c r="F20" s="46"/>
      <c r="G20" s="47"/>
      <c r="I20" s="48"/>
    </row>
    <row r="21" spans="1:9" ht="30" customHeight="1" thickBot="1">
      <c r="A21" s="107"/>
      <c r="B21" s="117" t="s">
        <v>35</v>
      </c>
      <c r="C21" s="117"/>
      <c r="D21" s="117"/>
      <c r="E21" s="117"/>
      <c r="F21" s="49"/>
      <c r="G21" s="50"/>
    </row>
    <row r="22" spans="1:9" ht="14.25" thickBot="1">
      <c r="A22" s="51"/>
      <c r="B22" s="52"/>
      <c r="C22" s="52"/>
      <c r="D22" s="43"/>
      <c r="E22" s="43"/>
      <c r="F22" s="43"/>
      <c r="G22" s="43"/>
    </row>
    <row r="23" spans="1:9" ht="30" customHeight="1">
      <c r="A23" s="130" t="s">
        <v>65</v>
      </c>
      <c r="B23" s="126"/>
      <c r="C23" s="126"/>
      <c r="D23" s="131">
        <v>16</v>
      </c>
      <c r="E23" s="131"/>
      <c r="F23" s="131"/>
      <c r="G23" s="132"/>
    </row>
    <row r="24" spans="1:9" ht="30" customHeight="1">
      <c r="A24" s="128" t="s">
        <v>66</v>
      </c>
      <c r="B24" s="129"/>
      <c r="C24" s="129"/>
      <c r="D24" s="69">
        <v>397</v>
      </c>
      <c r="E24" s="69"/>
      <c r="F24" s="69"/>
      <c r="G24" s="70"/>
    </row>
    <row r="25" spans="1:9" ht="30" customHeight="1">
      <c r="A25" s="128" t="s">
        <v>67</v>
      </c>
      <c r="B25" s="129"/>
      <c r="C25" s="129"/>
      <c r="D25" s="69">
        <v>830</v>
      </c>
      <c r="E25" s="69"/>
      <c r="F25" s="69"/>
      <c r="G25" s="70"/>
    </row>
    <row r="26" spans="1:9" ht="30" customHeight="1">
      <c r="A26" s="67" t="s">
        <v>68</v>
      </c>
      <c r="B26" s="68"/>
      <c r="C26" s="68"/>
      <c r="D26" s="69">
        <v>81</v>
      </c>
      <c r="E26" s="69"/>
      <c r="F26" s="69"/>
      <c r="G26" s="70"/>
    </row>
    <row r="27" spans="1:9" ht="30" customHeight="1">
      <c r="A27" s="67" t="s">
        <v>69</v>
      </c>
      <c r="B27" s="68"/>
      <c r="C27" s="68"/>
      <c r="D27" s="69">
        <v>22</v>
      </c>
      <c r="E27" s="69"/>
      <c r="F27" s="69"/>
      <c r="G27" s="70"/>
    </row>
    <row r="28" spans="1:9" ht="30" customHeight="1">
      <c r="A28" s="67" t="s">
        <v>71</v>
      </c>
      <c r="B28" s="68"/>
      <c r="C28" s="68"/>
      <c r="D28" s="69">
        <v>31</v>
      </c>
      <c r="E28" s="69"/>
      <c r="F28" s="69"/>
      <c r="G28" s="70"/>
    </row>
    <row r="29" spans="1:9" ht="30" customHeight="1">
      <c r="A29" s="67" t="s">
        <v>72</v>
      </c>
      <c r="B29" s="68"/>
      <c r="C29" s="68"/>
      <c r="D29" s="69"/>
      <c r="E29" s="69"/>
      <c r="F29" s="69"/>
      <c r="G29" s="70"/>
    </row>
    <row r="30" spans="1:9" ht="30" customHeight="1">
      <c r="A30" s="67" t="s">
        <v>77</v>
      </c>
      <c r="B30" s="68"/>
      <c r="C30" s="68"/>
      <c r="D30" s="69"/>
      <c r="E30" s="69"/>
      <c r="F30" s="69"/>
      <c r="G30" s="70"/>
    </row>
    <row r="31" spans="1:9" ht="30" customHeight="1">
      <c r="A31" s="67" t="s">
        <v>79</v>
      </c>
      <c r="B31" s="68"/>
      <c r="C31" s="68"/>
      <c r="D31" s="137"/>
      <c r="E31" s="138"/>
      <c r="F31" s="138"/>
      <c r="G31" s="139"/>
    </row>
    <row r="32" spans="1:9" ht="30" customHeight="1">
      <c r="A32" s="67" t="s">
        <v>80</v>
      </c>
      <c r="B32" s="68"/>
      <c r="C32" s="68"/>
      <c r="D32" s="137"/>
      <c r="E32" s="138"/>
      <c r="F32" s="138"/>
      <c r="G32" s="139"/>
    </row>
    <row r="33" spans="1:9" ht="30" customHeight="1" thickBot="1">
      <c r="A33" s="140" t="s">
        <v>81</v>
      </c>
      <c r="B33" s="141"/>
      <c r="C33" s="141"/>
      <c r="D33" s="142"/>
      <c r="E33" s="143"/>
      <c r="F33" s="143"/>
      <c r="G33" s="144"/>
    </row>
    <row r="34" spans="1:9">
      <c r="A34" s="53"/>
      <c r="B34" s="53"/>
      <c r="C34" s="53"/>
      <c r="D34" s="54"/>
      <c r="E34" s="54"/>
      <c r="F34" s="54"/>
      <c r="G34" s="54"/>
      <c r="H34" s="4"/>
      <c r="I34" s="4"/>
    </row>
    <row r="35" spans="1:9" ht="12.75" customHeight="1">
      <c r="A35" s="52"/>
      <c r="B35" s="52"/>
      <c r="C35" s="52"/>
      <c r="D35" s="55"/>
      <c r="E35" s="55"/>
      <c r="F35" s="55"/>
      <c r="G35" s="55"/>
      <c r="H35" s="5"/>
      <c r="I35" s="5"/>
    </row>
    <row r="36" spans="1:9" ht="18" customHeight="1" thickBot="1">
      <c r="A36" s="56" t="s">
        <v>2</v>
      </c>
      <c r="B36" s="63" t="s">
        <v>82</v>
      </c>
      <c r="C36" s="57"/>
      <c r="D36" s="52"/>
      <c r="E36" s="52"/>
      <c r="F36" s="35"/>
      <c r="G36" s="58" t="s">
        <v>25</v>
      </c>
    </row>
    <row r="37" spans="1:9" ht="30" customHeight="1">
      <c r="A37" s="72" t="s">
        <v>13</v>
      </c>
      <c r="B37" s="133"/>
      <c r="C37" s="133" t="s">
        <v>11</v>
      </c>
      <c r="D37" s="134"/>
      <c r="E37" s="60" t="s">
        <v>12</v>
      </c>
      <c r="F37" s="59" t="s">
        <v>14</v>
      </c>
      <c r="G37" s="61" t="s">
        <v>41</v>
      </c>
    </row>
    <row r="38" spans="1:9" ht="30" customHeight="1">
      <c r="A38" s="145"/>
      <c r="B38" s="145"/>
      <c r="C38" s="146"/>
      <c r="D38" s="146"/>
      <c r="E38" s="65"/>
      <c r="F38" s="66"/>
      <c r="G38" s="65"/>
    </row>
    <row r="39" spans="1:9" ht="30" customHeight="1">
      <c r="A39" s="135"/>
      <c r="B39" s="135"/>
      <c r="C39" s="136"/>
      <c r="D39" s="136"/>
      <c r="E39" s="8"/>
      <c r="F39" s="9"/>
      <c r="G39" s="8"/>
    </row>
    <row r="40" spans="1:9" ht="30" customHeight="1">
      <c r="A40" s="135"/>
      <c r="B40" s="135"/>
      <c r="C40" s="136"/>
      <c r="D40" s="136"/>
      <c r="E40" s="8"/>
      <c r="F40" s="9"/>
      <c r="G40" s="8"/>
    </row>
    <row r="41" spans="1:9" ht="30" customHeight="1">
      <c r="A41" s="135"/>
      <c r="B41" s="135"/>
      <c r="C41" s="136"/>
      <c r="D41" s="136"/>
      <c r="E41" s="8"/>
      <c r="F41" s="9"/>
      <c r="G41" s="8"/>
    </row>
    <row r="42" spans="1:9" ht="30" customHeight="1">
      <c r="A42" s="135"/>
      <c r="B42" s="135"/>
      <c r="C42" s="136"/>
      <c r="D42" s="136"/>
      <c r="E42" s="8"/>
      <c r="F42" s="9"/>
      <c r="G42" s="8"/>
    </row>
    <row r="43" spans="1:9" ht="30" customHeight="1">
      <c r="A43" s="135"/>
      <c r="B43" s="135"/>
      <c r="C43" s="136"/>
      <c r="D43" s="136"/>
      <c r="E43" s="8"/>
      <c r="F43" s="9"/>
      <c r="G43" s="8"/>
    </row>
    <row r="44" spans="1:9" ht="30" customHeight="1">
      <c r="A44" s="135"/>
      <c r="B44" s="135"/>
      <c r="C44" s="136"/>
      <c r="D44" s="136"/>
      <c r="E44" s="8"/>
      <c r="F44" s="9"/>
      <c r="G44" s="8"/>
    </row>
    <row r="45" spans="1:9" ht="30" customHeight="1">
      <c r="A45" s="135"/>
      <c r="B45" s="135"/>
      <c r="C45" s="136"/>
      <c r="D45" s="136"/>
      <c r="E45" s="8"/>
      <c r="F45" s="9"/>
      <c r="G45" s="8"/>
    </row>
    <row r="46" spans="1:9" ht="30" customHeight="1">
      <c r="A46" s="135"/>
      <c r="B46" s="135"/>
      <c r="C46" s="136"/>
      <c r="D46" s="136"/>
      <c r="E46" s="8"/>
      <c r="F46" s="9"/>
      <c r="G46" s="8"/>
    </row>
    <row r="47" spans="1:9" ht="30" customHeight="1">
      <c r="A47" s="135"/>
      <c r="B47" s="135"/>
      <c r="C47" s="136"/>
      <c r="D47" s="136"/>
      <c r="E47" s="8"/>
      <c r="F47" s="9"/>
      <c r="G47" s="8"/>
    </row>
    <row r="48" spans="1:9"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30" customHeight="1">
      <c r="A407" s="135"/>
      <c r="B407" s="135"/>
      <c r="C407" s="136"/>
      <c r="D407" s="136"/>
      <c r="E407" s="8"/>
      <c r="F407" s="9"/>
      <c r="G407" s="8"/>
    </row>
    <row r="408" spans="1:7" ht="30" customHeight="1">
      <c r="A408" s="135"/>
      <c r="B408" s="135"/>
      <c r="C408" s="136"/>
      <c r="D408" s="136"/>
      <c r="E408" s="8"/>
      <c r="F408" s="9"/>
      <c r="G408" s="8"/>
    </row>
    <row r="409" spans="1:7" ht="30" customHeight="1">
      <c r="A409" s="135"/>
      <c r="B409" s="135"/>
      <c r="C409" s="136"/>
      <c r="D409" s="136"/>
      <c r="E409" s="8"/>
      <c r="F409" s="9"/>
      <c r="G409" s="8"/>
    </row>
    <row r="410" spans="1:7" ht="30" customHeight="1">
      <c r="A410" s="135"/>
      <c r="B410" s="135"/>
      <c r="C410" s="136"/>
      <c r="D410" s="136"/>
      <c r="E410" s="8"/>
      <c r="F410" s="9"/>
      <c r="G410" s="8"/>
    </row>
    <row r="411" spans="1:7" ht="30" customHeight="1">
      <c r="A411" s="135"/>
      <c r="B411" s="135"/>
      <c r="C411" s="136"/>
      <c r="D411" s="136"/>
      <c r="E411" s="8"/>
      <c r="F411" s="9"/>
      <c r="G411" s="8"/>
    </row>
    <row r="412" spans="1:7" ht="20.25" customHeight="1">
      <c r="A412" s="135"/>
      <c r="B412" s="135"/>
      <c r="C412" s="136"/>
      <c r="D412" s="136"/>
      <c r="E412" s="8"/>
      <c r="F412" s="9"/>
      <c r="G412" s="8"/>
    </row>
    <row r="413" spans="1:7" ht="20.25" customHeight="1">
      <c r="A413" s="135"/>
      <c r="B413" s="135"/>
      <c r="C413" s="136"/>
      <c r="D413" s="136"/>
      <c r="E413" s="8"/>
      <c r="F413" s="9"/>
      <c r="G413" s="8"/>
    </row>
    <row r="414" spans="1:7" ht="20.25" customHeight="1">
      <c r="A414" s="135"/>
      <c r="B414" s="135"/>
      <c r="C414" s="136"/>
      <c r="D414" s="136"/>
      <c r="E414" s="8"/>
      <c r="F414" s="9"/>
      <c r="G414" s="8"/>
    </row>
    <row r="415" spans="1:7">
      <c r="A415" s="135"/>
      <c r="B415" s="135"/>
      <c r="C415" s="136"/>
      <c r="D415" s="136"/>
      <c r="E415" s="8"/>
      <c r="F415" s="9"/>
      <c r="G415" s="8"/>
    </row>
    <row r="416" spans="1:7">
      <c r="A416" s="135"/>
      <c r="B416" s="135"/>
      <c r="C416" s="136"/>
      <c r="D416" s="136"/>
      <c r="E416" s="8"/>
      <c r="F416" s="9"/>
      <c r="G416" s="8"/>
    </row>
    <row r="417" spans="1:7">
      <c r="A417" s="135"/>
      <c r="B417" s="135"/>
      <c r="C417" s="136"/>
      <c r="D417" s="136"/>
      <c r="E417" s="8"/>
      <c r="F417" s="9"/>
      <c r="G417" s="8"/>
    </row>
    <row r="418" spans="1:7">
      <c r="A418" s="135"/>
      <c r="B418" s="135"/>
      <c r="C418" s="136"/>
      <c r="D418" s="136"/>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9"/>
      <c r="G434" s="8"/>
    </row>
    <row r="435" spans="1:7">
      <c r="A435" s="10"/>
      <c r="B435" s="10"/>
      <c r="C435" s="8"/>
      <c r="D435" s="8"/>
      <c r="E435" s="8"/>
      <c r="F435" s="9"/>
      <c r="G435" s="8"/>
    </row>
    <row r="436" spans="1:7">
      <c r="A436" s="10"/>
      <c r="B436" s="10"/>
      <c r="C436" s="8"/>
      <c r="D436" s="8"/>
      <c r="E436" s="8"/>
      <c r="F436" s="9"/>
      <c r="G436" s="8"/>
    </row>
    <row r="437" spans="1:7">
      <c r="A437" s="10"/>
      <c r="B437" s="10"/>
      <c r="C437" s="8"/>
      <c r="D437" s="8"/>
      <c r="E437" s="8"/>
      <c r="F437" s="9"/>
      <c r="G437" s="8"/>
    </row>
    <row r="438" spans="1:7">
      <c r="A438" s="10"/>
      <c r="B438" s="10"/>
      <c r="C438" s="8"/>
      <c r="D438" s="8"/>
      <c r="E438" s="8"/>
      <c r="F438" s="9"/>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A471" s="10"/>
      <c r="B471" s="10"/>
      <c r="C471" s="8"/>
      <c r="D471" s="8"/>
      <c r="E471" s="8"/>
      <c r="F471" s="10"/>
      <c r="G471" s="8"/>
    </row>
    <row r="472" spans="1:7">
      <c r="A472" s="10"/>
      <c r="B472" s="10"/>
      <c r="C472" s="8"/>
      <c r="D472" s="8"/>
      <c r="E472" s="8"/>
      <c r="F472" s="10"/>
      <c r="G472" s="8"/>
    </row>
    <row r="473" spans="1:7">
      <c r="A473" s="10"/>
      <c r="B473" s="10"/>
      <c r="C473" s="8"/>
      <c r="D473" s="8"/>
      <c r="E473" s="8"/>
      <c r="F473" s="10"/>
      <c r="G473" s="8"/>
    </row>
    <row r="474" spans="1:7">
      <c r="A474" s="10"/>
      <c r="B474" s="10"/>
      <c r="C474" s="8"/>
      <c r="D474" s="8"/>
      <c r="E474" s="8"/>
      <c r="F474" s="10"/>
      <c r="G474" s="8"/>
    </row>
    <row r="475" spans="1:7">
      <c r="A475" s="10"/>
      <c r="B475" s="10"/>
      <c r="C475" s="8"/>
      <c r="D475" s="8"/>
      <c r="E475" s="8"/>
      <c r="F475" s="10"/>
      <c r="G475" s="8"/>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c r="G486" s="11"/>
    </row>
    <row r="487" spans="3:7">
      <c r="C487" s="11"/>
      <c r="D487" s="11"/>
      <c r="E487" s="11"/>
      <c r="G487" s="11"/>
    </row>
    <row r="488" spans="3:7">
      <c r="C488" s="11"/>
      <c r="D488" s="11"/>
      <c r="E488" s="11"/>
      <c r="G488" s="11"/>
    </row>
    <row r="489" spans="3:7">
      <c r="C489" s="11"/>
      <c r="D489" s="11"/>
      <c r="E489" s="11"/>
      <c r="G489" s="11"/>
    </row>
    <row r="490" spans="3:7">
      <c r="C490" s="11"/>
      <c r="D490" s="11"/>
      <c r="E490" s="11"/>
      <c r="G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row r="660" spans="3:5">
      <c r="C660" s="11"/>
      <c r="D660" s="11"/>
      <c r="E660" s="11"/>
    </row>
    <row r="661" spans="3:5">
      <c r="C661" s="11"/>
      <c r="D661" s="11"/>
      <c r="E661" s="11"/>
    </row>
    <row r="662" spans="3:5">
      <c r="C662" s="11"/>
      <c r="D662" s="11"/>
      <c r="E662" s="11"/>
    </row>
    <row r="663" spans="3:5">
      <c r="C663" s="11"/>
      <c r="D663" s="11"/>
      <c r="E663" s="11"/>
    </row>
    <row r="664" spans="3:5">
      <c r="C664" s="11"/>
      <c r="D664" s="11"/>
      <c r="E664" s="11"/>
    </row>
  </sheetData>
  <mergeCells count="820">
    <mergeCell ref="A410:B410"/>
    <mergeCell ref="C410:D410"/>
    <mergeCell ref="A411:B411"/>
    <mergeCell ref="C411:D411"/>
    <mergeCell ref="A408:B408"/>
    <mergeCell ref="C408:D408"/>
    <mergeCell ref="A409:B409"/>
    <mergeCell ref="A417:B417"/>
    <mergeCell ref="C417:D417"/>
    <mergeCell ref="A418:B418"/>
    <mergeCell ref="C418:D418"/>
    <mergeCell ref="A412:B412"/>
    <mergeCell ref="C412:D412"/>
    <mergeCell ref="A413:B413"/>
    <mergeCell ref="C413:D413"/>
    <mergeCell ref="A416:B416"/>
    <mergeCell ref="C416:D416"/>
    <mergeCell ref="A414:B414"/>
    <mergeCell ref="C414:D414"/>
    <mergeCell ref="A415:B415"/>
    <mergeCell ref="C415:D415"/>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1:B41"/>
    <mergeCell ref="C41:D41"/>
    <mergeCell ref="A38:B38"/>
    <mergeCell ref="C38:D38"/>
    <mergeCell ref="A39:B39"/>
    <mergeCell ref="C39:D39"/>
    <mergeCell ref="A28:C28"/>
    <mergeCell ref="A27:C27"/>
    <mergeCell ref="D28:G28"/>
    <mergeCell ref="A37:B37"/>
    <mergeCell ref="C37:D37"/>
    <mergeCell ref="A30:C30"/>
    <mergeCell ref="D30:G30"/>
    <mergeCell ref="A40:B40"/>
    <mergeCell ref="C40:D40"/>
    <mergeCell ref="A31:C31"/>
    <mergeCell ref="D31:G31"/>
    <mergeCell ref="A33:C33"/>
    <mergeCell ref="D33:G33"/>
    <mergeCell ref="A32:C32"/>
    <mergeCell ref="D32:G32"/>
    <mergeCell ref="D27:G27"/>
    <mergeCell ref="D16:E16"/>
    <mergeCell ref="A25:C25"/>
    <mergeCell ref="D25:G25"/>
    <mergeCell ref="A23:C23"/>
    <mergeCell ref="D23:G23"/>
    <mergeCell ref="A26:C26"/>
    <mergeCell ref="D26:G26"/>
    <mergeCell ref="A24:C24"/>
    <mergeCell ref="D24:G24"/>
    <mergeCell ref="A1:G1"/>
    <mergeCell ref="A4:C4"/>
    <mergeCell ref="D4:G4"/>
    <mergeCell ref="A5:C5"/>
    <mergeCell ref="D5:G5"/>
    <mergeCell ref="A11:A12"/>
    <mergeCell ref="B11:C11"/>
    <mergeCell ref="D11:G11"/>
    <mergeCell ref="B12:C12"/>
    <mergeCell ref="D12:G12"/>
    <mergeCell ref="D10:G10"/>
    <mergeCell ref="A29:C29"/>
    <mergeCell ref="D29:G29"/>
    <mergeCell ref="A6:A8"/>
    <mergeCell ref="B6:C8"/>
    <mergeCell ref="D6:G6"/>
    <mergeCell ref="D7:F7"/>
    <mergeCell ref="D8:F8"/>
    <mergeCell ref="B9:C9"/>
    <mergeCell ref="D9:G9"/>
    <mergeCell ref="B10:C10"/>
    <mergeCell ref="A19:A21"/>
    <mergeCell ref="B19:C19"/>
    <mergeCell ref="D19:E19"/>
    <mergeCell ref="B20:C20"/>
    <mergeCell ref="D20:E20"/>
    <mergeCell ref="B21:C21"/>
    <mergeCell ref="D21:E21"/>
    <mergeCell ref="A17:C17"/>
    <mergeCell ref="D17:E17"/>
    <mergeCell ref="A18:C18"/>
    <mergeCell ref="D18:E18"/>
    <mergeCell ref="A15:C15"/>
    <mergeCell ref="D15:E15"/>
    <mergeCell ref="A16:C16"/>
  </mergeCells>
  <phoneticPr fontId="2"/>
  <conditionalFormatting sqref="A38:G448">
    <cfRule type="cellIs" dxfId="5" priority="6" stopIfTrue="1" operator="notEqual">
      <formula>0</formula>
    </cfRule>
  </conditionalFormatting>
  <conditionalFormatting sqref="A37:G37">
    <cfRule type="cellIs" dxfId="4" priority="5" stopIfTrue="1" operator="notEqual">
      <formula>0</formula>
    </cfRule>
  </conditionalFormatting>
  <conditionalFormatting sqref="A37:G37">
    <cfRule type="cellIs" dxfId="3" priority="4" stopIfTrue="1" operator="notEqual">
      <formula>0</formula>
    </cfRule>
  </conditionalFormatting>
  <conditionalFormatting sqref="A37:G37">
    <cfRule type="cellIs" dxfId="2" priority="3" stopIfTrue="1" operator="notEqual">
      <formula>0</formula>
    </cfRule>
  </conditionalFormatting>
  <conditionalFormatting sqref="A37:G37">
    <cfRule type="cellIs" dxfId="1" priority="2" stopIfTrue="1" operator="notEqual">
      <formula>0</formula>
    </cfRule>
  </conditionalFormatting>
  <dataValidations xWindow="520" yWindow="606"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A2" sqref="A2"/>
    </sheetView>
  </sheetViews>
  <sheetFormatPr defaultRowHeight="13.5"/>
  <cols>
    <col min="1" max="1" width="2.875" style="2" customWidth="1"/>
    <col min="2" max="2" width="82.875" style="11" customWidth="1"/>
    <col min="3" max="16384" width="9" style="2"/>
  </cols>
  <sheetData>
    <row r="1" spans="1:2" ht="42" hidden="1" customHeight="1">
      <c r="A1" s="148" t="s">
        <v>45</v>
      </c>
      <c r="B1" s="148"/>
    </row>
    <row r="2" spans="1:2" ht="37.5" customHeight="1">
      <c r="A2" s="64" t="s">
        <v>37</v>
      </c>
      <c r="B2" s="64"/>
    </row>
    <row r="3" spans="1:2" ht="19.5" customHeight="1">
      <c r="B3" s="2"/>
    </row>
    <row r="4" spans="1:2" ht="19.5" customHeight="1">
      <c r="A4" s="20" t="s">
        <v>39</v>
      </c>
      <c r="B4" s="21"/>
    </row>
    <row r="5" spans="1:2" ht="33.75" customHeight="1">
      <c r="A5" s="20">
        <v>1</v>
      </c>
      <c r="B5" s="21" t="s">
        <v>44</v>
      </c>
    </row>
    <row r="6" spans="1:2" ht="20.25" customHeight="1">
      <c r="A6" s="20">
        <v>2</v>
      </c>
      <c r="B6" s="21" t="s">
        <v>73</v>
      </c>
    </row>
    <row r="7" spans="1:2" ht="33.75" customHeight="1">
      <c r="A7" s="20">
        <v>3</v>
      </c>
      <c r="B7" s="21" t="s">
        <v>70</v>
      </c>
    </row>
    <row r="8" spans="1:2" ht="40.5">
      <c r="A8" s="20">
        <v>4</v>
      </c>
      <c r="B8" s="21" t="s">
        <v>74</v>
      </c>
    </row>
    <row r="9" spans="1:2" ht="60.75" customHeight="1">
      <c r="A9" s="20"/>
      <c r="B9" s="21" t="s">
        <v>75</v>
      </c>
    </row>
    <row r="10" spans="1:2">
      <c r="A10" s="20"/>
      <c r="B10" s="21"/>
    </row>
    <row r="11" spans="1:2">
      <c r="A11" s="20"/>
      <c r="B11" s="21"/>
    </row>
    <row r="12" spans="1:2">
      <c r="A12" s="20"/>
      <c r="B12" s="21"/>
    </row>
    <row r="13" spans="1:2">
      <c r="A13" s="20"/>
      <c r="B13" s="21"/>
    </row>
    <row r="14" spans="1:2">
      <c r="A14" s="20"/>
      <c r="B14" s="21"/>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8"/>
  <sheetViews>
    <sheetView view="pageBreakPreview" zoomScaleNormal="100" zoomScaleSheetLayoutView="100" workbookViewId="0">
      <selection sqref="A1:G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92" t="s">
        <v>3</v>
      </c>
      <c r="B1" s="93"/>
      <c r="C1" s="93"/>
      <c r="D1" s="93"/>
      <c r="E1" s="93"/>
      <c r="F1" s="93"/>
      <c r="G1" s="93"/>
    </row>
    <row r="3" spans="1:7" ht="14.25" thickBot="1">
      <c r="A3" s="62" t="s">
        <v>63</v>
      </c>
      <c r="B3" s="62"/>
      <c r="C3" s="19"/>
      <c r="D3" s="19"/>
      <c r="E3" s="19"/>
      <c r="F3" s="19"/>
      <c r="G3" s="27" t="s">
        <v>0</v>
      </c>
    </row>
    <row r="4" spans="1:7" ht="30" customHeight="1">
      <c r="A4" s="149" t="s">
        <v>4</v>
      </c>
      <c r="B4" s="150"/>
      <c r="C4" s="151"/>
      <c r="D4" s="152" t="s">
        <v>62</v>
      </c>
      <c r="E4" s="153"/>
      <c r="F4" s="153"/>
      <c r="G4" s="154"/>
    </row>
    <row r="5" spans="1:7" ht="30" customHeight="1">
      <c r="A5" s="191" t="s">
        <v>5</v>
      </c>
      <c r="B5" s="192"/>
      <c r="C5" s="193"/>
      <c r="D5" s="194" t="s">
        <v>23</v>
      </c>
      <c r="E5" s="195"/>
      <c r="F5" s="195"/>
      <c r="G5" s="196"/>
    </row>
    <row r="6" spans="1:7" ht="45" customHeight="1">
      <c r="A6" s="156" t="s">
        <v>7</v>
      </c>
      <c r="B6" s="206" t="s">
        <v>8</v>
      </c>
      <c r="C6" s="207"/>
      <c r="D6" s="212">
        <f>G7+G8</f>
        <v>333.15</v>
      </c>
      <c r="E6" s="212"/>
      <c r="F6" s="212"/>
      <c r="G6" s="213"/>
    </row>
    <row r="7" spans="1:7" ht="15" customHeight="1">
      <c r="A7" s="157"/>
      <c r="B7" s="208"/>
      <c r="C7" s="209"/>
      <c r="D7" s="202" t="s">
        <v>9</v>
      </c>
      <c r="E7" s="203"/>
      <c r="F7" s="203"/>
      <c r="G7" s="12">
        <v>330.45</v>
      </c>
    </row>
    <row r="8" spans="1:7" ht="15" customHeight="1">
      <c r="A8" s="158"/>
      <c r="B8" s="210"/>
      <c r="C8" s="211"/>
      <c r="D8" s="159" t="s">
        <v>10</v>
      </c>
      <c r="E8" s="160"/>
      <c r="F8" s="160"/>
      <c r="G8" s="13">
        <f>SUM(G16:G18)/1000000</f>
        <v>2.7</v>
      </c>
    </row>
    <row r="9" spans="1:7" ht="45" customHeight="1">
      <c r="A9" s="22" t="s">
        <v>61</v>
      </c>
      <c r="B9" s="204" t="s">
        <v>60</v>
      </c>
      <c r="C9" s="205"/>
      <c r="D9" s="197">
        <f>D6-D10</f>
        <v>229.04999999999998</v>
      </c>
      <c r="E9" s="198"/>
      <c r="F9" s="198"/>
      <c r="G9" s="199"/>
    </row>
    <row r="10" spans="1:7" ht="30" customHeight="1">
      <c r="A10" s="23" t="s">
        <v>20</v>
      </c>
      <c r="B10" s="155" t="s">
        <v>18</v>
      </c>
      <c r="C10" s="155"/>
      <c r="D10" s="200">
        <f>D23+D24</f>
        <v>104.1</v>
      </c>
      <c r="E10" s="200"/>
      <c r="F10" s="200"/>
      <c r="G10" s="201"/>
    </row>
    <row r="11" spans="1:7" ht="60" customHeight="1">
      <c r="A11" s="164" t="s">
        <v>59</v>
      </c>
      <c r="B11" s="214" t="s">
        <v>17</v>
      </c>
      <c r="C11" s="215"/>
      <c r="D11" s="216" t="s">
        <v>58</v>
      </c>
      <c r="E11" s="217"/>
      <c r="F11" s="217"/>
      <c r="G11" s="218"/>
    </row>
    <row r="12" spans="1:7" ht="30" customHeight="1" thickBot="1">
      <c r="A12" s="165"/>
      <c r="B12" s="219" t="s">
        <v>1</v>
      </c>
      <c r="C12" s="219"/>
      <c r="D12" s="161">
        <v>229</v>
      </c>
      <c r="E12" s="161"/>
      <c r="F12" s="161"/>
      <c r="G12" s="162"/>
    </row>
    <row r="13" spans="1:7" s="19" customFormat="1" ht="11.25" customHeight="1">
      <c r="A13" s="18"/>
      <c r="B13" s="18"/>
      <c r="C13" s="18"/>
      <c r="D13" s="17"/>
      <c r="E13" s="17"/>
      <c r="F13" s="17"/>
      <c r="G13" s="17"/>
    </row>
    <row r="14" spans="1:7" ht="16.5" customHeight="1" thickBot="1">
      <c r="A14" s="19" t="s">
        <v>26</v>
      </c>
      <c r="B14" s="19"/>
      <c r="C14" s="19"/>
      <c r="D14" s="19"/>
      <c r="E14" s="19"/>
      <c r="F14" s="3"/>
      <c r="G14" s="3"/>
    </row>
    <row r="15" spans="1:7" ht="30" customHeight="1">
      <c r="A15" s="190" t="s">
        <v>11</v>
      </c>
      <c r="B15" s="187"/>
      <c r="C15" s="187"/>
      <c r="D15" s="163" t="s">
        <v>27</v>
      </c>
      <c r="E15" s="163"/>
      <c r="F15" s="30" t="s">
        <v>28</v>
      </c>
      <c r="G15" s="31" t="s">
        <v>29</v>
      </c>
    </row>
    <row r="16" spans="1:7" ht="30" customHeight="1">
      <c r="A16" s="189" t="s">
        <v>30</v>
      </c>
      <c r="B16" s="176"/>
      <c r="C16" s="176"/>
      <c r="D16" s="183" t="s">
        <v>36</v>
      </c>
      <c r="E16" s="184"/>
      <c r="F16" s="14">
        <v>200</v>
      </c>
      <c r="G16" s="15">
        <v>1200000</v>
      </c>
    </row>
    <row r="17" spans="1:7" ht="30" customHeight="1">
      <c r="A17" s="189" t="s">
        <v>31</v>
      </c>
      <c r="B17" s="176"/>
      <c r="C17" s="176"/>
      <c r="D17" s="183"/>
      <c r="E17" s="184"/>
      <c r="F17" s="14">
        <v>130</v>
      </c>
      <c r="G17" s="15">
        <v>1500000</v>
      </c>
    </row>
    <row r="18" spans="1:7" ht="30" customHeight="1">
      <c r="A18" s="182" t="s">
        <v>32</v>
      </c>
      <c r="B18" s="171"/>
      <c r="C18" s="171"/>
      <c r="D18" s="183"/>
      <c r="E18" s="184"/>
      <c r="F18" s="14">
        <f>SUM(F19:F21)</f>
        <v>0</v>
      </c>
      <c r="G18" s="15">
        <f>SUM(G19:G21)</f>
        <v>0</v>
      </c>
    </row>
    <row r="19" spans="1:7" ht="30" customHeight="1">
      <c r="A19" s="158"/>
      <c r="B19" s="176" t="s">
        <v>33</v>
      </c>
      <c r="C19" s="176"/>
      <c r="D19" s="171"/>
      <c r="E19" s="171"/>
      <c r="F19" s="14"/>
      <c r="G19" s="15"/>
    </row>
    <row r="20" spans="1:7" ht="30" customHeight="1">
      <c r="A20" s="174"/>
      <c r="B20" s="176" t="s">
        <v>34</v>
      </c>
      <c r="C20" s="176"/>
      <c r="D20" s="171"/>
      <c r="E20" s="171"/>
      <c r="F20" s="14"/>
      <c r="G20" s="15"/>
    </row>
    <row r="21" spans="1:7" ht="30" customHeight="1" thickBot="1">
      <c r="A21" s="175"/>
      <c r="B21" s="172" t="s">
        <v>35</v>
      </c>
      <c r="C21" s="172"/>
      <c r="D21" s="188"/>
      <c r="E21" s="188"/>
      <c r="F21" s="28"/>
      <c r="G21" s="29"/>
    </row>
    <row r="22" spans="1:7" ht="14.25" thickBot="1">
      <c r="A22" s="1"/>
      <c r="B22" s="2"/>
      <c r="C22" s="2"/>
      <c r="D22" s="3"/>
      <c r="E22" s="3"/>
      <c r="F22" s="3"/>
      <c r="G22" s="3"/>
    </row>
    <row r="23" spans="1:7" ht="30" customHeight="1">
      <c r="A23" s="186" t="s">
        <v>6</v>
      </c>
      <c r="B23" s="187"/>
      <c r="C23" s="187"/>
      <c r="D23" s="169">
        <f>DSUM(A28:G34,"支出額",D25:E26)/1000000</f>
        <v>101</v>
      </c>
      <c r="E23" s="169"/>
      <c r="F23" s="169"/>
      <c r="G23" s="170"/>
    </row>
    <row r="24" spans="1:7" ht="30" customHeight="1" thickBot="1">
      <c r="A24" s="177" t="s">
        <v>40</v>
      </c>
      <c r="B24" s="178"/>
      <c r="C24" s="178"/>
      <c r="D24" s="179">
        <f>DSUM(A28:G34,"支出額",F25:G26)/1000000</f>
        <v>3.1</v>
      </c>
      <c r="E24" s="180"/>
      <c r="F24" s="180"/>
      <c r="G24" s="181"/>
    </row>
    <row r="25" spans="1:7">
      <c r="A25" s="26"/>
      <c r="B25" s="26"/>
      <c r="C25" s="26"/>
      <c r="D25" s="4" t="s">
        <v>16</v>
      </c>
      <c r="E25" s="4" t="s">
        <v>16</v>
      </c>
      <c r="F25" s="4" t="s">
        <v>16</v>
      </c>
      <c r="G25" s="4" t="s">
        <v>16</v>
      </c>
    </row>
    <row r="26" spans="1:7" ht="12.75" customHeight="1">
      <c r="A26" s="24"/>
      <c r="B26" s="24"/>
      <c r="C26" s="24"/>
      <c r="D26" s="5" t="s">
        <v>57</v>
      </c>
      <c r="E26" s="5" t="s">
        <v>15</v>
      </c>
      <c r="F26" s="5" t="s">
        <v>56</v>
      </c>
      <c r="G26" s="5" t="s">
        <v>22</v>
      </c>
    </row>
    <row r="27" spans="1:7" ht="14.25" thickBot="1">
      <c r="A27" s="16" t="s">
        <v>2</v>
      </c>
      <c r="B27" s="173" t="s">
        <v>38</v>
      </c>
      <c r="C27" s="173"/>
      <c r="D27" s="19"/>
      <c r="E27" s="19"/>
      <c r="F27" s="19"/>
      <c r="G27" s="25" t="s">
        <v>25</v>
      </c>
    </row>
    <row r="28" spans="1:7" ht="30" customHeight="1">
      <c r="A28" s="167" t="s">
        <v>13</v>
      </c>
      <c r="B28" s="168"/>
      <c r="C28" s="168" t="s">
        <v>11</v>
      </c>
      <c r="D28" s="185"/>
      <c r="E28" s="33" t="s">
        <v>12</v>
      </c>
      <c r="F28" s="32" t="s">
        <v>14</v>
      </c>
      <c r="G28" s="34" t="s">
        <v>41</v>
      </c>
    </row>
    <row r="29" spans="1:7" ht="30" customHeight="1">
      <c r="A29" s="135">
        <v>40026</v>
      </c>
      <c r="B29" s="135"/>
      <c r="C29" s="166" t="s">
        <v>55</v>
      </c>
      <c r="D29" s="166"/>
      <c r="E29" s="6" t="s">
        <v>54</v>
      </c>
      <c r="F29" s="7">
        <v>100000000</v>
      </c>
      <c r="G29" s="6" t="s">
        <v>53</v>
      </c>
    </row>
    <row r="30" spans="1:7" ht="30" customHeight="1">
      <c r="A30" s="135">
        <v>40057</v>
      </c>
      <c r="B30" s="135"/>
      <c r="C30" s="166" t="s">
        <v>52</v>
      </c>
      <c r="D30" s="166"/>
      <c r="E30" s="6" t="s">
        <v>51</v>
      </c>
      <c r="F30" s="7">
        <v>1000000</v>
      </c>
      <c r="G30" s="6" t="s">
        <v>76</v>
      </c>
    </row>
    <row r="31" spans="1:7" ht="30" customHeight="1">
      <c r="A31" s="135">
        <v>40087</v>
      </c>
      <c r="B31" s="135"/>
      <c r="C31" s="166" t="s">
        <v>50</v>
      </c>
      <c r="D31" s="166"/>
      <c r="E31" s="6" t="s">
        <v>49</v>
      </c>
      <c r="F31" s="7">
        <v>2000000</v>
      </c>
      <c r="G31" s="6" t="s">
        <v>76</v>
      </c>
    </row>
    <row r="32" spans="1:7" ht="30" customHeight="1">
      <c r="A32" s="135">
        <v>40087</v>
      </c>
      <c r="B32" s="135"/>
      <c r="C32" s="166" t="s">
        <v>48</v>
      </c>
      <c r="D32" s="166"/>
      <c r="E32" s="6" t="s">
        <v>24</v>
      </c>
      <c r="F32" s="7">
        <v>600000</v>
      </c>
      <c r="G32" s="6" t="s">
        <v>43</v>
      </c>
    </row>
    <row r="33" spans="1:7" ht="30" customHeight="1">
      <c r="A33" s="135">
        <v>40148</v>
      </c>
      <c r="B33" s="135"/>
      <c r="C33" s="166" t="s">
        <v>47</v>
      </c>
      <c r="D33" s="166"/>
      <c r="E33" s="6" t="s">
        <v>46</v>
      </c>
      <c r="F33" s="7">
        <v>500000</v>
      </c>
      <c r="G33" s="6" t="s">
        <v>42</v>
      </c>
    </row>
    <row r="34" spans="1:7" ht="30" customHeight="1">
      <c r="A34" s="135"/>
      <c r="B34" s="135"/>
      <c r="C34" s="166"/>
      <c r="D34" s="166"/>
      <c r="E34" s="6"/>
      <c r="F34" s="7">
        <f>SUM(F29:F33)</f>
        <v>104100000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B41" s="11"/>
      <c r="C41" s="11"/>
      <c r="D41" s="11"/>
      <c r="E41" s="11"/>
      <c r="F41" s="11"/>
      <c r="G41" s="11"/>
    </row>
    <row r="42" spans="1:7">
      <c r="B42" s="11"/>
      <c r="C42" s="11"/>
      <c r="D42" s="11"/>
      <c r="E42" s="11"/>
      <c r="F42" s="11"/>
      <c r="G42" s="11"/>
    </row>
    <row r="43" spans="1:7">
      <c r="B43" s="11"/>
      <c r="C43" s="11"/>
      <c r="D43" s="11"/>
      <c r="E43" s="11"/>
      <c r="F43" s="11"/>
      <c r="G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3">
    <mergeCell ref="A17:C17"/>
    <mergeCell ref="A15:C15"/>
    <mergeCell ref="A5:C5"/>
    <mergeCell ref="D5:G5"/>
    <mergeCell ref="D9:G9"/>
    <mergeCell ref="D10:G10"/>
    <mergeCell ref="D7:F7"/>
    <mergeCell ref="B9:C9"/>
    <mergeCell ref="D16:E16"/>
    <mergeCell ref="D17:E17"/>
    <mergeCell ref="B6:C8"/>
    <mergeCell ref="D6:G6"/>
    <mergeCell ref="A16:C16"/>
    <mergeCell ref="B11:C11"/>
    <mergeCell ref="D11:G11"/>
    <mergeCell ref="B12:C12"/>
    <mergeCell ref="A18:C18"/>
    <mergeCell ref="D18:E18"/>
    <mergeCell ref="A34:B34"/>
    <mergeCell ref="C34:D34"/>
    <mergeCell ref="A32:B32"/>
    <mergeCell ref="C32:D32"/>
    <mergeCell ref="A33:B33"/>
    <mergeCell ref="C28:D28"/>
    <mergeCell ref="A29:B29"/>
    <mergeCell ref="C29:D29"/>
    <mergeCell ref="A30:B30"/>
    <mergeCell ref="A23:C23"/>
    <mergeCell ref="C30:D30"/>
    <mergeCell ref="D21:E21"/>
    <mergeCell ref="C33:D33"/>
    <mergeCell ref="D12:G12"/>
    <mergeCell ref="D15:E15"/>
    <mergeCell ref="A11:A12"/>
    <mergeCell ref="A31:B31"/>
    <mergeCell ref="C31:D31"/>
    <mergeCell ref="A28:B28"/>
    <mergeCell ref="D23:G23"/>
    <mergeCell ref="D20:E20"/>
    <mergeCell ref="B21:C21"/>
    <mergeCell ref="B27:C27"/>
    <mergeCell ref="A19:A21"/>
    <mergeCell ref="B19:C19"/>
    <mergeCell ref="D19:E19"/>
    <mergeCell ref="B20:C20"/>
    <mergeCell ref="A24:C24"/>
    <mergeCell ref="D24:G24"/>
    <mergeCell ref="A1:G1"/>
    <mergeCell ref="A4:C4"/>
    <mergeCell ref="D4:G4"/>
    <mergeCell ref="B10:C10"/>
    <mergeCell ref="A6:A8"/>
    <mergeCell ref="D8:F8"/>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cellComments="asDisplayed" r:id="rId1"/>
  <headerFooter alignWithMargins="0">
    <oddHeader>&amp;L&amp;12（別紙様式）&amp;R&amp;14【記載例】</oddHeader>
  </headerFooter>
  <rowBreaks count="1" manualBreakCount="1">
    <brk id="2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様式（Ｈ２０厚生労働省分）</vt:lpstr>
      <vt:lpstr>様式（Ｈ２１厚生労働省分）</vt:lpstr>
      <vt:lpstr>作成要領</vt:lpstr>
      <vt:lpstr>【記載例】（厚生労働省分）</vt:lpstr>
      <vt:lpstr>'【記載例】（厚生労働省分）'!Print_Area</vt:lpstr>
      <vt:lpstr>'様式（Ｈ２０厚生労働省分）'!Print_Area</vt:lpstr>
      <vt:lpstr>'様式（Ｈ２１厚生労働省分）'!Print_Area</vt:lpstr>
      <vt:lpstr>'【記載例】（厚生労働省分）'!Print_Titles</vt:lpstr>
      <vt:lpstr>'様式（Ｈ２０厚生労働省分）'!Print_Titles</vt:lpstr>
      <vt:lpstr>'様式（Ｈ２１厚生労働省分）'!Print_Titles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兼松　大夢</cp:lastModifiedBy>
  <cp:lastPrinted>2019-07-16T08:45:03Z</cp:lastPrinted>
  <dcterms:created xsi:type="dcterms:W3CDTF">2009-06-24T01:43:28Z</dcterms:created>
  <dcterms:modified xsi:type="dcterms:W3CDTF">2019-07-16T08:47:30Z</dcterms:modified>
</cp:coreProperties>
</file>